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defaultThemeVersion="124226"/>
  <xr:revisionPtr revIDLastSave="0" documentId="13_ncr:1_{816266CE-E0BC-440A-BE41-08DEF0A521DF}" xr6:coauthVersionLast="36" xr6:coauthVersionMax="36" xr10:uidLastSave="{00000000-0000-0000-0000-000000000000}"/>
  <bookViews>
    <workbookView xWindow="240" yWindow="105" windowWidth="14805" windowHeight="8010" tabRatio="393" xr2:uid="{00000000-000D-0000-FFFF-FFFF00000000}"/>
  </bookViews>
  <sheets>
    <sheet name="Лист2" sheetId="2" r:id="rId1"/>
  </sheets>
  <definedNames>
    <definedName name="_xlnm._FilterDatabase" localSheetId="0" hidden="1">Лист2!$A$5:$WTY$817</definedName>
    <definedName name="OLE_LINK34" localSheetId="0">Лист2!#REF!</definedName>
    <definedName name="OLE_LINK4" localSheetId="0">Лист2!#REF!</definedName>
  </definedNames>
  <calcPr calcId="191029"/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</calcChain>
</file>

<file path=xl/sharedStrings.xml><?xml version="1.0" encoding="utf-8"?>
<sst xmlns="http://schemas.openxmlformats.org/spreadsheetml/2006/main" count="2247" uniqueCount="1307">
  <si>
    <t>Единица измерения</t>
  </si>
  <si>
    <t>шт</t>
  </si>
  <si>
    <t>Аккумулятор Motorola NNTN4851 7,2В 1,4Ач</t>
  </si>
  <si>
    <t>Вентилятор канальный KV250М-TW96</t>
  </si>
  <si>
    <t>Кабель соединительный HDMI-DVI 3м</t>
  </si>
  <si>
    <t>Канифоль фасованная</t>
  </si>
  <si>
    <t>кг</t>
  </si>
  <si>
    <t>Конденсатор МБГЧ-1 4мкФ 500В</t>
  </si>
  <si>
    <t>Конденсатор пусковой МК7-450 7мкФ 450В</t>
  </si>
  <si>
    <t>Конденсатор ЧИП 0805 1000мкФ</t>
  </si>
  <si>
    <t>Конденсатор ЧИП 0805 10мкф 10В</t>
  </si>
  <si>
    <t>Конденсатор ЧИП 0805 10пФ</t>
  </si>
  <si>
    <t>Конденсатор ЧИП 0805 12пФ</t>
  </si>
  <si>
    <t>Конденсатор ЧИП 0805 1500пФ</t>
  </si>
  <si>
    <t>Конденсатор ЧИП 0805 1мкф 50В</t>
  </si>
  <si>
    <t>Конденсатор ЧИП 0805 2,2нФ  </t>
  </si>
  <si>
    <t>Конденсатор ЧИП 0805 4700мкФ</t>
  </si>
  <si>
    <t>Конденсатор ЧИП 1206 0,1мкФ</t>
  </si>
  <si>
    <t>Конденсатор ЧИП 1206 0,33мкФ</t>
  </si>
  <si>
    <t>Конденсатор ЧИП 1206 12пФ</t>
  </si>
  <si>
    <t>Конденсатор ЧИП 1210 100пФ</t>
  </si>
  <si>
    <t>Конденсатор ЧИП 1210 22мкФ</t>
  </si>
  <si>
    <t>Конденсатор ЧИП 1210 4,7мкФ 50В</t>
  </si>
  <si>
    <t>Конденсатор ЧИП 1210 47мкФ</t>
  </si>
  <si>
    <t>Конденсатор ЧИП 1210х7R 0,056мкФ 500В</t>
  </si>
  <si>
    <t>Конденсатор ЧИП 1210х7R 0,1мкФ 500В</t>
  </si>
  <si>
    <t>Конденсатор ЧИП 1812 0,33мкФ 200В</t>
  </si>
  <si>
    <t>Конденсатор ЧИП 1812 0,56мФ 500В</t>
  </si>
  <si>
    <t>Конденсатор ЧИП 1812 100мкФ</t>
  </si>
  <si>
    <t>Конденсатор ЧИП 1812 10мкФ</t>
  </si>
  <si>
    <t>Конденсатор ЧИП 1812 18мкФ</t>
  </si>
  <si>
    <t>Конденсатор ЧИП 1812 2,2мкФ</t>
  </si>
  <si>
    <t>Конденсатор ЧИП 1812 2,2пФ 500В</t>
  </si>
  <si>
    <t>Конденсатор ЧИП 1812 3,3мкФ</t>
  </si>
  <si>
    <t>Конденсатор ЧИП 1812 30мкФ</t>
  </si>
  <si>
    <t>Конденсатор ЧИП 1812 4,7мкФ</t>
  </si>
  <si>
    <t>Конденсатор ЧИП 1812 47мкФ</t>
  </si>
  <si>
    <t>Конденсатор электролит. 10000мкФ 100В</t>
  </si>
  <si>
    <t>Конденсатор электролит. 10000мкФ 16В</t>
  </si>
  <si>
    <t>Конденсатор электролит. 10000мкФ 25В</t>
  </si>
  <si>
    <t>Конденсатор электролит. 10000мкФ 35В</t>
  </si>
  <si>
    <t>Конденсатор электролит. 10000мкФ 6,3В</t>
  </si>
  <si>
    <t>Конденсатор электролит. 10000мкФ 63В</t>
  </si>
  <si>
    <t>Конденсатор электролит. 1000мкФ 100В</t>
  </si>
  <si>
    <t>Конденсатор электролит. 1000мкФ 10В</t>
  </si>
  <si>
    <t>Конденсатор электролит. 1000мкФ 160В</t>
  </si>
  <si>
    <t>Конденсатор электролит. 1000мкФ 16В</t>
  </si>
  <si>
    <t>Конденсатор электролит. 1000мкФ 25В</t>
  </si>
  <si>
    <t>Конденсатор электролит. 1000мкФ 350В</t>
  </si>
  <si>
    <t>Конденсатор электролит. 1000мкФ 35В</t>
  </si>
  <si>
    <t>Конденсатор электролит. 1000мкФ 50В</t>
  </si>
  <si>
    <t>Конденсатор электролит. 1000мкФ 6,3В</t>
  </si>
  <si>
    <t>Конденсатор электролит. 1000мкФ 63В</t>
  </si>
  <si>
    <t>Конденсатор электролит. 100мкФ 100В</t>
  </si>
  <si>
    <t>Конденсатор электролит. 100мкФ 10В</t>
  </si>
  <si>
    <t>Конденсатор электролит. 100мкФ 160В</t>
  </si>
  <si>
    <t>Конденсатор электролит. 100мкФ 16В</t>
  </si>
  <si>
    <t>Конденсатор электролит. 100мкФ 250В</t>
  </si>
  <si>
    <t>Конденсатор электролит. 100мкФ 25В</t>
  </si>
  <si>
    <t>Конденсатор электролит. 100мкФ 350В</t>
  </si>
  <si>
    <t>Конденсатор электролит. 100мкФ 35В</t>
  </si>
  <si>
    <t>Конденсатор электролит. 100мкФ 400В</t>
  </si>
  <si>
    <t>Конденсатор электролит. 100мкФ 50В</t>
  </si>
  <si>
    <t>Конденсатор электролит. 100мкФ 63В</t>
  </si>
  <si>
    <t>Конденсатор электролит. 10мкФ 100В</t>
  </si>
  <si>
    <t>Конденсатор электролит. 10мкФ 160В</t>
  </si>
  <si>
    <t>Конденсатор электролит. 10мкФ 16В</t>
  </si>
  <si>
    <t>Конденсатор электролит. 10мкФ 250В</t>
  </si>
  <si>
    <t>Конденсатор электролит. 10мкФ 25В</t>
  </si>
  <si>
    <t>Конденсатор электролит. 10мкФ 350В</t>
  </si>
  <si>
    <t>Конденсатор электролит. 10мкФ 400В</t>
  </si>
  <si>
    <t>Конденсатор электролит. 10мкФ 450В</t>
  </si>
  <si>
    <t>Конденсатор электролит. 10мкФ 50В</t>
  </si>
  <si>
    <t>Конденсатор электролит. 10мкФ 63В</t>
  </si>
  <si>
    <t>Конденсатор электролит. 1200мкФ 6,3В</t>
  </si>
  <si>
    <t>Конденсатор электролит. 15000мкФ 80В</t>
  </si>
  <si>
    <t>Конденсатор электролит. 1500мкФ 10В</t>
  </si>
  <si>
    <t>Конденсатор электролит. 1500мкФ 160В</t>
  </si>
  <si>
    <t>Конденсатор электролит. 1500мкФ 16В</t>
  </si>
  <si>
    <t>Конденсатор электролит. 1500мкФ 6,3В</t>
  </si>
  <si>
    <t>Конденсатор электролит. 150мкФ 400В</t>
  </si>
  <si>
    <t>Конденсатор электролит. 150мкФ 450В</t>
  </si>
  <si>
    <t>Конденсатор электролит. 15мкФ 16В</t>
  </si>
  <si>
    <t>Конденсатор электролит. 160мкФ 22В</t>
  </si>
  <si>
    <t>Конденсатор электролит. 1800мкФ 10В</t>
  </si>
  <si>
    <t>Конденсатор электролит. 1мкФ 100В</t>
  </si>
  <si>
    <t>Конденсатор электролит. 1мкФ 160В</t>
  </si>
  <si>
    <t>Конденсатор электролит. 1мкФ 250В</t>
  </si>
  <si>
    <t>Конденсатор электролит. 1мкФ 25В</t>
  </si>
  <si>
    <t>Конденсатор электролит. 1мкФ 350В</t>
  </si>
  <si>
    <t>Конденсатор электролит. 1мкФ 450В</t>
  </si>
  <si>
    <t>Конденсатор электролит. 1мкФ 50В</t>
  </si>
  <si>
    <t>Конденсатор электролит. 1мкФ 63В</t>
  </si>
  <si>
    <t>Конденсатор электролит. 2,2мкФ 100В</t>
  </si>
  <si>
    <t>Конденсатор электролит. 2,2мкФ 160В</t>
  </si>
  <si>
    <t>Конденсатор электролит. 2,2мкФ 250В</t>
  </si>
  <si>
    <t>Конденсатор электролит. 2,2мкФ 350В</t>
  </si>
  <si>
    <t>Конденсатор электролит. 2,2мкФ 50В</t>
  </si>
  <si>
    <t>Конденсатор электролит. 2,2мкФ 63В</t>
  </si>
  <si>
    <t>Конденсатор электролит. 2,2нФ 2000 В </t>
  </si>
  <si>
    <t>Конденсатор электролит. 2000мкф 6,3В</t>
  </si>
  <si>
    <t>Конденсатор электролит. 200мкФ 50В</t>
  </si>
  <si>
    <t>Конденсатор электролит. 20мкФ 50В</t>
  </si>
  <si>
    <t>Конденсатор электролит. 22000мкФ 63В</t>
  </si>
  <si>
    <t>Конденсатор электролит. 2200мкФ 100В</t>
  </si>
  <si>
    <t>Конденсатор электролит. 2200мкФ 10В</t>
  </si>
  <si>
    <t>Конденсатор электролит. 2200мкФ 160В</t>
  </si>
  <si>
    <t>Конденсатор электролит. 2200мкФ 16В</t>
  </si>
  <si>
    <t>Конденсатор электролит. 2200мкФ 25В</t>
  </si>
  <si>
    <t>Конденсатор электролит. 2200мкФ 35В</t>
  </si>
  <si>
    <t>Конденсатор электролит. 2200мкФ 50В</t>
  </si>
  <si>
    <t>Конденсатор электролит. 2200мкФ 6,3В</t>
  </si>
  <si>
    <t>Конденсатор электролит. 2200мкФ 63В</t>
  </si>
  <si>
    <t>Конденсатор электролит. 220мкФ 100В</t>
  </si>
  <si>
    <t>Конденсатор электролит. 220мкФ 10В</t>
  </si>
  <si>
    <t>Конденсатор электролит. 220мкФ 160В</t>
  </si>
  <si>
    <t>Конденсатор электролит. 220мкФ 16В</t>
  </si>
  <si>
    <t>Конденсатор электролит. 220мкФ 200В</t>
  </si>
  <si>
    <t>Конденсатор электролит. 220мкФ 250В</t>
  </si>
  <si>
    <t>Конденсатор электролит. 220мкФ 25В</t>
  </si>
  <si>
    <t>Конденсатор электролит. 220мкФ 400В</t>
  </si>
  <si>
    <t>Конденсатор электролит. 220мкФ 450В</t>
  </si>
  <si>
    <t>Конденсатор электролит. 220мкФ 50В</t>
  </si>
  <si>
    <t>Конденсатор электролит. 220мкФ 63В</t>
  </si>
  <si>
    <t>Конденсатор электролит. 22мкФ 100В</t>
  </si>
  <si>
    <t>Конденсатор электролит. 22мкФ 160В</t>
  </si>
  <si>
    <t>Конденсатор электролит. 22мкФ 16В</t>
  </si>
  <si>
    <t>Конденсатор электролит. 22мкФ 250В</t>
  </si>
  <si>
    <t>Конденсатор электролит. 22мкФ 25В</t>
  </si>
  <si>
    <t>Конденсатор электролит. 22мкФ 350В</t>
  </si>
  <si>
    <t>Конденсатор электролит. 22мкФ 35В</t>
  </si>
  <si>
    <t>Конденсатор электролит. 22мкФ 400В</t>
  </si>
  <si>
    <t>Конденсатор электролит. 22мкФ 450В</t>
  </si>
  <si>
    <t>Конденсатор электролит. 22мкФ 50В</t>
  </si>
  <si>
    <t>Конденсатор электролит. 22мкФ 63В</t>
  </si>
  <si>
    <t>Конденсатор электролит. 270мкФ 160В</t>
  </si>
  <si>
    <t>Конденсатор электролит. 270мкФ 63В</t>
  </si>
  <si>
    <t>Конденсатор электролит. 3,3мкФ 100В</t>
  </si>
  <si>
    <t>Конденсатор электролит. 33000мкФ 25В</t>
  </si>
  <si>
    <t>Конденсатор электролит. 3300мкФ 10В</t>
  </si>
  <si>
    <t>Конденсатор электролит. 3300мкФ 16В</t>
  </si>
  <si>
    <t>Конденсатор электролит. 3300мкФ 25В</t>
  </si>
  <si>
    <t>Конденсатор электролит. 3300мкФ 450В</t>
  </si>
  <si>
    <t>Конденсатор электролит. 3300мкФ 50В</t>
  </si>
  <si>
    <t>Конденсатор электролит. 3300мкФ 6,3В</t>
  </si>
  <si>
    <t>Конденсатор электролит. 3300мкФ 63В</t>
  </si>
  <si>
    <t>Конденсатор электролит. 330мкФ 100В</t>
  </si>
  <si>
    <t>Конденсатор электролит. 330мкФ 200В</t>
  </si>
  <si>
    <t>Конденсатор электролит. 330мкФ 25В</t>
  </si>
  <si>
    <t>Конденсатор электролит. 330мкФ 35В</t>
  </si>
  <si>
    <t>Конденсатор электролит. 330мкФ 400В</t>
  </si>
  <si>
    <t>Конденсатор электролит. 330мкФ 50В</t>
  </si>
  <si>
    <t>Конденсатор электролит. 33мкФ 100В</t>
  </si>
  <si>
    <t>Конденсатор электролит. 33мкФ 25В</t>
  </si>
  <si>
    <t>Конденсатор электролит. 33мкФ 400В</t>
  </si>
  <si>
    <t>Конденсатор электролит. 33мкФ 450В</t>
  </si>
  <si>
    <t>Конденсатор электролит. 33мкФ 50В</t>
  </si>
  <si>
    <t>Конденсатор электролит. 33мкФ 63В</t>
  </si>
  <si>
    <t>Конденсатор электролит. 33мФ 16В</t>
  </si>
  <si>
    <t>Конденсатор электролит. 4,7мкФ 100В</t>
  </si>
  <si>
    <t>Конденсатор электролит. 4,7мкФ 160В</t>
  </si>
  <si>
    <t>Конденсатор электролит. 4,7мкФ 25В</t>
  </si>
  <si>
    <t>Конденсатор электролит. 4,7мкФ 400В</t>
  </si>
  <si>
    <t>Конденсатор электролит. 4,7мкФ 50В</t>
  </si>
  <si>
    <t>Конденсатор электролит. 4,7мкФ 63В</t>
  </si>
  <si>
    <t>Конденсатор электролит. 47000мкФ 35В</t>
  </si>
  <si>
    <t>Конденсатор электролит. 4700мкФ 100В</t>
  </si>
  <si>
    <t>Конденсатор электролит. 4700мкФ 10В</t>
  </si>
  <si>
    <t>Конденсатор электролит. 4700мкФ 16В</t>
  </si>
  <si>
    <t>Конденсатор электролит. 4700мкФ 25В</t>
  </si>
  <si>
    <t>Конденсатор электролит. 4700мкФ 35В</t>
  </si>
  <si>
    <t>Конденсатор электролит. 4700мкФ 50В</t>
  </si>
  <si>
    <t>Конденсатор электролит. 4700мкФ 6,3В</t>
  </si>
  <si>
    <t>Конденсатор электролит. 4700мкФ 63В</t>
  </si>
  <si>
    <t>Конденсатор электролит. 470мкФ 100В</t>
  </si>
  <si>
    <t>Конденсатор электролит. 470мкФ 10В</t>
  </si>
  <si>
    <t>Конденсатор электролит. 470мкФ 160В</t>
  </si>
  <si>
    <t>Конденсатор электролит. 470мкФ 16В</t>
  </si>
  <si>
    <t>Конденсатор электролит. 470мкФ 200В</t>
  </si>
  <si>
    <t>Конденсатор электролит. 470мкФ 25В</t>
  </si>
  <si>
    <t>Конденсатор электролит. 470мкФ 35В</t>
  </si>
  <si>
    <t>Конденсатор электролит. 470мкФ 400В</t>
  </si>
  <si>
    <t>Конденсатор электролит. 470мкФ 450В</t>
  </si>
  <si>
    <t>Конденсатор электролит. 470мкФ 50В</t>
  </si>
  <si>
    <t>Конденсатор электролит. 470мкФ 6,3В</t>
  </si>
  <si>
    <t>Конденсатор электролит. 470мкФ 63В</t>
  </si>
  <si>
    <t>Конденсатор электролит. 47мкФ 100В</t>
  </si>
  <si>
    <t>Конденсатор электролит. 47мкФ 160В</t>
  </si>
  <si>
    <t>Конденсатор электролит. 47мкФ 16В</t>
  </si>
  <si>
    <t>Конденсатор электролит. 47мкФ 200В</t>
  </si>
  <si>
    <t>Конденсатор электролит. 47мкФ 250В</t>
  </si>
  <si>
    <t>Конденсатор электролит. 47мкФ 25В</t>
  </si>
  <si>
    <t>Конденсатор электролит. 47мкФ 35В</t>
  </si>
  <si>
    <t>Конденсатор электролит. 47мкФ 400В</t>
  </si>
  <si>
    <t>Конденсатор электролит. 47мкФ 450В</t>
  </si>
  <si>
    <t>Конденсатор электролит. 47мкФ 50В</t>
  </si>
  <si>
    <t>Конденсатор электролит. 47мкФ 63В</t>
  </si>
  <si>
    <t>Конденсатор электролит. 6,8мкФ 400В</t>
  </si>
  <si>
    <t>Конденсатор электролит. 6800мкФ 16В</t>
  </si>
  <si>
    <t>Конденсатор электролит. 6800мкФ 50В</t>
  </si>
  <si>
    <t>Конденсатор электролит. 680мкФ 16В</t>
  </si>
  <si>
    <t>Конденсатор электролит. 680мкФ 200В</t>
  </si>
  <si>
    <t>Конденсатор электролит. 680мкФ 25В</t>
  </si>
  <si>
    <t>Конденсатор электролит. 68мкФ 25В</t>
  </si>
  <si>
    <t>Конденсатор электролит. 68мкФ 350В</t>
  </si>
  <si>
    <t>Конденсатор электролит. 68мкФ 400В</t>
  </si>
  <si>
    <t>Конденсатор электролит. 820мкФ 250В</t>
  </si>
  <si>
    <t>Конденсатор электролит. 820мкФ 25В</t>
  </si>
  <si>
    <t>Лампа генераторная 4Ц14С</t>
  </si>
  <si>
    <t>Лампа генераторная 6П1П-ЕВ</t>
  </si>
  <si>
    <t>Лампа генераторная 6С19П-В</t>
  </si>
  <si>
    <t>Лампа генераторная 6С3П-ЕВ</t>
  </si>
  <si>
    <t>Лампа генераторная 6Х2П-ЕВ</t>
  </si>
  <si>
    <t>Лампа генераторная 6Ц4П-ЕВ</t>
  </si>
  <si>
    <t>Лампа генераторная ГУ-50</t>
  </si>
  <si>
    <t>Лампа генераторная ГУ-5Б</t>
  </si>
  <si>
    <t>Лампа генераторная СГ15П-2</t>
  </si>
  <si>
    <t>Лупа с подсветкой на подставке</t>
  </si>
  <si>
    <t>Микроконтроллер ATmega 8-16AU</t>
  </si>
  <si>
    <t>Модуль источника питания KAM 0705</t>
  </si>
  <si>
    <t>Модуль питания PCR-SIN15v48f00</t>
  </si>
  <si>
    <t>Наконечник ATP-8812 АКТАКОМ</t>
  </si>
  <si>
    <t>Наконечник QSS960-T-1,2D Quick</t>
  </si>
  <si>
    <t>Наконечник QSS960-T-1,6D Quick</t>
  </si>
  <si>
    <t>Наконечник АТР-8120 АКТАКОМ</t>
  </si>
  <si>
    <t>Насадка паяльная 303-0,5С для QUICK</t>
  </si>
  <si>
    <t>Насадка паяльная 303-0,8С для QUICK</t>
  </si>
  <si>
    <t>Насадка паяльная 303-1,0С для QUICK</t>
  </si>
  <si>
    <t>Насадка паяльная 303-2СF для QUICK</t>
  </si>
  <si>
    <t>Насадка паяльная 303-3СF для QUICK</t>
  </si>
  <si>
    <t>Паста теплопроводная силиконовая КПТ-8</t>
  </si>
  <si>
    <t>Паяльная паста Sn62/Pb36/Ag2,T3 (шприц 35 г)</t>
  </si>
  <si>
    <t>Предохранитель ВП-1-1 0,5А</t>
  </si>
  <si>
    <t>Предохранитель ВП-1-1 1А</t>
  </si>
  <si>
    <t>Предохранитель ВП-1-1 2А</t>
  </si>
  <si>
    <t>Предохранитель ВП-1-1 5А</t>
  </si>
  <si>
    <t>Радиолампа 6Н1П</t>
  </si>
  <si>
    <t>Радиолампа 6Н2П</t>
  </si>
  <si>
    <t>Радиолампа ГУ-81М</t>
  </si>
  <si>
    <t>разъём IDC-20F</t>
  </si>
  <si>
    <t>Разъем штыревой PLSR-1х40</t>
  </si>
  <si>
    <t>Резистор постоянный МЛТ 0,25Вт 10Ом</t>
  </si>
  <si>
    <t>Резистор постоянный МЛТ 0,25Вт 2,7кОм</t>
  </si>
  <si>
    <t>Резистор постоянный МЛТ 1Вт 10Ом</t>
  </si>
  <si>
    <t>Резистор постоянный МЛТ 1Вт 1Ом</t>
  </si>
  <si>
    <t>Резистор постоянный МЛТ 2Вт 10Ом</t>
  </si>
  <si>
    <t>Резистор постоянный МЛТ 2Вт 110Ом</t>
  </si>
  <si>
    <t>Резистор постоянный МЛТ 2Вт 120Ом</t>
  </si>
  <si>
    <t>Резистор постоянный МЛТ 2Вт 1Ом</t>
  </si>
  <si>
    <t>Резистор постоянный МЛТ 2Вт 33Ом</t>
  </si>
  <si>
    <t>Резистор постоянный Р1-17 150Вт 100Ом</t>
  </si>
  <si>
    <t>Резистор постоянный Р1-17 150Вт 50Ом</t>
  </si>
  <si>
    <t>Резистор постоянный Р1-17 150Вт 75Ом</t>
  </si>
  <si>
    <t>Резонатор кварцевый 16896 кГц</t>
  </si>
  <si>
    <t>Резонатор кварцевый 20480 кГц</t>
  </si>
  <si>
    <t>Резонатор кварцевый 3686,4 кГц</t>
  </si>
  <si>
    <t>Резонатор кварцевый 64 кГц</t>
  </si>
  <si>
    <t>Реле РЭС-22 Рх0.45.0006 ТУ РФ.4.500.225П2</t>
  </si>
  <si>
    <t xml:space="preserve">Реле РЭС-54А/РЭК 88 ХП4.500.011-01 </t>
  </si>
  <si>
    <t>Реле РЭС-59 ХП 4. 500. 020-01</t>
  </si>
  <si>
    <t>Реле слаботочное РПС 51</t>
  </si>
  <si>
    <t>Реле электромагнитное BS-115C-12A-12VDC</t>
  </si>
  <si>
    <t>Реле электромагнитное BS-115C-12A-9VDC</t>
  </si>
  <si>
    <t>Реле электромагнитное РКМ-1 РС4.500.862</t>
  </si>
  <si>
    <t>Реле электромагнитное РЭС 47</t>
  </si>
  <si>
    <t>Спирт технический (флакон 70% 100 мл)</t>
  </si>
  <si>
    <t>Транзистор BLF177.112</t>
  </si>
  <si>
    <t>Трансформатор ТАМУ-10</t>
  </si>
  <si>
    <t>Трансформатор ТАМУ-25</t>
  </si>
  <si>
    <t>Трансформатор ТРСЗ-1</t>
  </si>
  <si>
    <t>Флюс ФКСп 20 мл</t>
  </si>
  <si>
    <t>Чип-резистор постоянный 1206 1,2кОм</t>
  </si>
  <si>
    <t>Чип-резистор постоянный 1206 1,8кОм</t>
  </si>
  <si>
    <t>Чип-резистор постоянный 1206 1.5Ом</t>
  </si>
  <si>
    <t>Чип-резистор постоянный 1206 100кОм</t>
  </si>
  <si>
    <t>Чип-резистор постоянный 1206 100Ом</t>
  </si>
  <si>
    <t>Чип-резистор постоянный 1206 10Ом</t>
  </si>
  <si>
    <t>Чип-резистор постоянный 1206 120Ом</t>
  </si>
  <si>
    <t>Чип-резистор постоянный 1206 12кОм</t>
  </si>
  <si>
    <t>Чип-резистор постоянный 1206 130Ом</t>
  </si>
  <si>
    <t>Чип-резистор постоянный 1206 1Ом</t>
  </si>
  <si>
    <t>Чип-резистор постоянный 1206 2,0Ом</t>
  </si>
  <si>
    <t>Чип-резистор постоянный 1206 2,7Ом</t>
  </si>
  <si>
    <t>Чип-резистор постоянный 1206 200 Ом</t>
  </si>
  <si>
    <t>Чип-резистор постоянный 1206 20Ом</t>
  </si>
  <si>
    <t>Чип-резистор постоянный 1206 22Ом</t>
  </si>
  <si>
    <t>Чип-резистор постоянный 1206 27Ом</t>
  </si>
  <si>
    <t>Чип-резистор постоянный 1206 2кОм</t>
  </si>
  <si>
    <t>Чип-резистор постоянный 1206 3,0Ом</t>
  </si>
  <si>
    <t>Чип-резистор постоянный 1206 30Ом</t>
  </si>
  <si>
    <t>Чип-резистор постоянный 1206 39Ом</t>
  </si>
  <si>
    <t>Чип-резистор постоянный 1206 4,7кОм</t>
  </si>
  <si>
    <t>Чип-резистор постоянный 1206 4,7Ом</t>
  </si>
  <si>
    <t>Чип-резистор постоянный 1206 430кОм</t>
  </si>
  <si>
    <t>Чип-резистор постоянный 1206 47кОм</t>
  </si>
  <si>
    <t>Чип-резистор постоянный 1206 47Ом</t>
  </si>
  <si>
    <t>Чип-резистор постоянный 1206 560Ом</t>
  </si>
  <si>
    <t>Чип-резистор постоянный 1206 75Ом</t>
  </si>
  <si>
    <t>Чип-резистор постоянный 1206 82Ом</t>
  </si>
  <si>
    <t>Тиристор TISP61089B 8pin  SOIC</t>
  </si>
  <si>
    <t>Стабилитрон 5V SMD</t>
  </si>
  <si>
    <t>Чип-резистор постоянный 0603 10 Ом</t>
  </si>
  <si>
    <t>Чип-резистор постоянный 0603 75 Ом</t>
  </si>
  <si>
    <t>Чип-резистор постоянный 0603 330 Ом</t>
  </si>
  <si>
    <t>Конденсатор электролит. 1200мкФ 10В</t>
  </si>
  <si>
    <t>Конденсатор электролит. 220мкФ 35В</t>
  </si>
  <si>
    <t>Конденсатор электролит. 1200мкФ 16В</t>
  </si>
  <si>
    <t>Конденсатор электролит. 150мкФ 35В</t>
  </si>
  <si>
    <t>Резистор проволочный SQP 5 Вт 100 Ом (цементный)</t>
  </si>
  <si>
    <t>Резистор проволочный SQP 5 Вт 47 Ом (цементный)</t>
  </si>
  <si>
    <t>Литиевый элемент питания ЕR14250 3,6 В 1/2 АА</t>
  </si>
  <si>
    <t>Вентилятор  для корпуса; 120x120x25мм; DC 12В; 0,36А; 4,32Вт; 3pin</t>
  </si>
  <si>
    <t>Вентилятор для корпуса; 110х110х40мм; AC 220В; 0,07А</t>
  </si>
  <si>
    <t>Вентилятор для корпуса; 120x120x38мм; DC 48В; 0,21А; 3pin</t>
  </si>
  <si>
    <t>Вентилятор для корпуса; 120х120х32мм; DC 24В; 5,8Вт</t>
  </si>
  <si>
    <t>Вентилятор для корпуса; 140х140х51; AC 220В; 0,07А</t>
  </si>
  <si>
    <t>Вентилятор для корпуса DC 40x40x10 12В 0,08А 2pin</t>
  </si>
  <si>
    <t>Вентилятор для корпуса; 92x92x25мм; DC 12В; 0,21A; 3pin</t>
  </si>
  <si>
    <t>Вентилятор для корпуса; 92х92х25мм; AC 220В</t>
  </si>
  <si>
    <t>Конденсатор пусковой 50мкФ 300В</t>
  </si>
  <si>
    <t>Конденсатор пусковой 60мкФ 450В</t>
  </si>
  <si>
    <t>Конденсатор электролит. 1200мкФ 160В</t>
  </si>
  <si>
    <t>Конденсатор электролит. 1200мкФ 63В</t>
  </si>
  <si>
    <t>Конденсатор электролит. 1500мкФ 63В</t>
  </si>
  <si>
    <t>Конденсатор электролит. 150мкФ 16В</t>
  </si>
  <si>
    <t>Конденсатор электролит. 150мкФ 160В</t>
  </si>
  <si>
    <t>Конденсатор электролит. 150мкФ 63В</t>
  </si>
  <si>
    <t>Конденсатор электролит. 15мкФ 63В</t>
  </si>
  <si>
    <t>Конденсатор электролит. 1800мкФ 160В</t>
  </si>
  <si>
    <t>Конденсатор электролит. 1800мкФ 63В</t>
  </si>
  <si>
    <t>Конденсатор электролит. 1мкФ 10В</t>
  </si>
  <si>
    <t>Конденсатор электролит. 27мкФ 100В</t>
  </si>
  <si>
    <t>Конденсатор электролит. 33мкФ 1000В</t>
  </si>
  <si>
    <t>Конденсатор электролит. 4,7мкФ 10В</t>
  </si>
  <si>
    <t>Конденсатор электролит. 4,7мкФ 16В</t>
  </si>
  <si>
    <t>Конденсатор электролит. 4700мкФ 160В</t>
  </si>
  <si>
    <t>Конденсатор электролит. 680мкФ 100В</t>
  </si>
  <si>
    <t>Конденсатор электролит. 680мкФ 160В</t>
  </si>
  <si>
    <t>Конденсатор электролит. 680мкФ 63В</t>
  </si>
  <si>
    <t>Конденсатор электролит. 68мкФ 100В</t>
  </si>
  <si>
    <t>Конденсатор электролит. 68мкФ 160В</t>
  </si>
  <si>
    <t>Резистор переменный ПП3 330 Ом...1,5 кОм</t>
  </si>
  <si>
    <t>Резистор переменный СП3-4АМ 1кОм</t>
  </si>
  <si>
    <t>Резистор переменный СП3-4АМ 68кОм</t>
  </si>
  <si>
    <t>Чип-резистор постоянный 0603 1 Ом</t>
  </si>
  <si>
    <t>Чип-резистор постоянный 0603 1,2 Ом</t>
  </si>
  <si>
    <t>Чип-резистор постоянный 0603 1,5 Ом</t>
  </si>
  <si>
    <t>Чип-резистор постоянный 0603 1,8 Ом</t>
  </si>
  <si>
    <t>Чип-резистор постоянный 0603 100 Ом</t>
  </si>
  <si>
    <t>Чип-резистор постоянный 0603 120 Ом</t>
  </si>
  <si>
    <t>Чип-резистор постоянный 0603 15 Ом</t>
  </si>
  <si>
    <t>Чип-резистор постоянный 0603 150 Ом</t>
  </si>
  <si>
    <t>Чип-резистор постоянный 0603 2,2 Ом</t>
  </si>
  <si>
    <t>Чип-резистор постоянный 0603 2,7 Ом</t>
  </si>
  <si>
    <t>Чип-резистор постоянный 0603 22 Ом</t>
  </si>
  <si>
    <t>Чип-резистор постоянный 0603 220 Ом</t>
  </si>
  <si>
    <t>Чип-резистор постоянный 0603 27 Ом</t>
  </si>
  <si>
    <t>Чип-резистор постоянный 0603 270 Ом</t>
  </si>
  <si>
    <t>Чип-резистор постоянный 0603 3,3 Ом</t>
  </si>
  <si>
    <t>Чип-резистор постоянный 0603 33 Ом</t>
  </si>
  <si>
    <t>Чип-резистор постоянный 0603 39 Ом</t>
  </si>
  <si>
    <t>Чип-резистор постоянный 0603 4,7 Ом</t>
  </si>
  <si>
    <t>Чип-резистор постоянный 0603 47 Ом</t>
  </si>
  <si>
    <t>Чип-резистор постоянный 0603 560 Ом</t>
  </si>
  <si>
    <t>Чип-резистор постоянный 0603 6,8 Ом</t>
  </si>
  <si>
    <t>Чип-резистор постоянный 0603 68 Ом</t>
  </si>
  <si>
    <t>Чип-резистор постоянный 0603 82 Ом</t>
  </si>
  <si>
    <t>Чип-резистор постоянный 0805 1 Ом</t>
  </si>
  <si>
    <t>Чип-резистор постоянный 0805 1,2 Ом</t>
  </si>
  <si>
    <t>Чип-резистор постоянный 0805 1,5 Ом</t>
  </si>
  <si>
    <t>Чип-резистор постоянный 0805 1,8 Ом</t>
  </si>
  <si>
    <t>Чип-резистор постоянный 0805 10 Ом</t>
  </si>
  <si>
    <t>Чип-резистор постоянный 0805 100 Ом</t>
  </si>
  <si>
    <t>Чип-резистор постоянный 0805 120 Ом</t>
  </si>
  <si>
    <t>Чип-резистор постоянный 0805 15 Ом</t>
  </si>
  <si>
    <t>Чип-резистор постоянный 0805 150 Ом</t>
  </si>
  <si>
    <t>Чип-резистор постоянный 0805 2,2 Ом</t>
  </si>
  <si>
    <t>Чип-резистор постоянный 0805 2,7 Ом</t>
  </si>
  <si>
    <t>Чип-резистор постоянный 0805 22 Ом</t>
  </si>
  <si>
    <t>Чип-резистор постоянный 0805 220 Ом</t>
  </si>
  <si>
    <t>Чип-резистор постоянный 0805 27 Ом</t>
  </si>
  <si>
    <t>Чип-резистор постоянный 0805 270 Ом</t>
  </si>
  <si>
    <t>Чип-резистор постоянный 0805 3,3 Ом</t>
  </si>
  <si>
    <t>Чип-резистор постоянный 0805 33 Ом</t>
  </si>
  <si>
    <t>Чип-резистор постоянный 0805 39 Ом</t>
  </si>
  <si>
    <t>Чип-резистор постоянный 0805 4,7 Ом</t>
  </si>
  <si>
    <t>Чип-резистор постоянный 0805 47 Ом</t>
  </si>
  <si>
    <t>Чип-резистор постоянный 0805 560 Ом</t>
  </si>
  <si>
    <t>Чип-резистор постоянный 0805 6,8 Ом</t>
  </si>
  <si>
    <t>Чип-резистор постоянный 0805 68 Ом</t>
  </si>
  <si>
    <t>Чип-резистор постоянный 0805 82 Ом</t>
  </si>
  <si>
    <t>Чип-резистор постоянный 1206 6,8 Ом</t>
  </si>
  <si>
    <t>Алкалиновый элемент питания LR20/373 1,5В GP</t>
  </si>
  <si>
    <t>Наименование Товара</t>
  </si>
  <si>
    <t>Операционный усилитель OP275GSZ-REEL7 SO8</t>
  </si>
  <si>
    <t>Модуль источника питания Барс КАМ 0712</t>
  </si>
  <si>
    <t>Модуль источника питания Барс КАМ 3024</t>
  </si>
  <si>
    <t>Блок питания AC-DC, 48В, 1,25А, 60Вт</t>
  </si>
  <si>
    <t>Конденсатор ЧИП 0805 10нф</t>
  </si>
  <si>
    <t>Конденсатор ЧИП 0805 1нф</t>
  </si>
  <si>
    <t>Конденсатор ЧИП 0805 2,2пф</t>
  </si>
  <si>
    <t xml:space="preserve">Конденсатор ЧИП 0805 22нФ </t>
  </si>
  <si>
    <t xml:space="preserve">Конденсатор ЧИП 0805 30нФ </t>
  </si>
  <si>
    <t>Конденсатор ЧИП 0805 4,7мкф 10В</t>
  </si>
  <si>
    <t>Конденсатор ЧИП 0805 47нФ</t>
  </si>
  <si>
    <t>Линия задержки ЦМЗ-0,1 (У2БР20830)</t>
  </si>
  <si>
    <t>Припой Sn60Pb40 с канифолью RA05 0,8 мм 250 г</t>
  </si>
  <si>
    <t>Припой Sn60Pb40 с канифолью RA05 1 мм 250 г</t>
  </si>
  <si>
    <t>Припой Sn60Pb40 с канифолью RA05 2 мм 250 г</t>
  </si>
  <si>
    <t>Припой ПОС-63 с канифолью 0,5 мм 250 г</t>
  </si>
  <si>
    <t>Модуль источника питания Барс КАМ 4024</t>
  </si>
  <si>
    <t>Фонарь налобный светодиодный</t>
  </si>
  <si>
    <t xml:space="preserve">Фонарь ручной светодиодный аккумуляторный </t>
  </si>
  <si>
    <t>Чип-резистор постоянный 1206 1 кОм</t>
  </si>
  <si>
    <t>Чип-резистор постоянный 1206 1.5кОм</t>
  </si>
  <si>
    <t>Чип-резистор постоянный 1206 15Ом</t>
  </si>
  <si>
    <t>Чип-резистор постоянный 1206 270Ом</t>
  </si>
  <si>
    <t>Электропаяльник 220В, 100Вт</t>
  </si>
  <si>
    <t>Электропаяльник 220В, 25Вт</t>
  </si>
  <si>
    <t>Электропаяльник 220В, 40Вт</t>
  </si>
  <si>
    <t>Электропаяльник 220В, 60Вт</t>
  </si>
  <si>
    <t>Аккумулятор Ni-Mh  AA R2U 1,2В 2,7Ач</t>
  </si>
  <si>
    <t>Аккумулятор Ni-Mh  AAA R2U 1,2В 1Ач</t>
  </si>
  <si>
    <t>Микроконтроллер ATMega 8A-AU с прошивкой для плат FXS (абон плата МС-04 DSL)</t>
  </si>
  <si>
    <t>Аккумулятор 6F22 (6LR61), 9В ; 500 мАч</t>
  </si>
  <si>
    <t>Аккумулятор NI-Mh; 3,6В, 1800мАч (3*АА)</t>
  </si>
  <si>
    <t>№ пп</t>
  </si>
  <si>
    <t>Аэрозоль-охладитель FREEZER-BR</t>
  </si>
  <si>
    <t xml:space="preserve">Батарея Бакен ВЦ-1 </t>
  </si>
  <si>
    <t xml:space="preserve">Гарнитура телефонная Supra B PL-H61 </t>
  </si>
  <si>
    <t xml:space="preserve">Варистор 14N71K </t>
  </si>
  <si>
    <t xml:space="preserve">Варистор SMP100LC-270 </t>
  </si>
  <si>
    <t xml:space="preserve">Диод 1N4148 </t>
  </si>
  <si>
    <t>Диод 1N5819</t>
  </si>
  <si>
    <t>Диод 1N5820</t>
  </si>
  <si>
    <t>Диод BAV99</t>
  </si>
  <si>
    <t xml:space="preserve">Диод CHN548 </t>
  </si>
  <si>
    <t xml:space="preserve">Диод HFA08TB120PBF </t>
  </si>
  <si>
    <t xml:space="preserve">Диод HFA08TB60 TO-220AC IR </t>
  </si>
  <si>
    <t xml:space="preserve">Диод IN 4007 </t>
  </si>
  <si>
    <t xml:space="preserve">Диод LL4148 </t>
  </si>
  <si>
    <t xml:space="preserve">Диод MBR2060CT </t>
  </si>
  <si>
    <t xml:space="preserve">Диод MUR160 </t>
  </si>
  <si>
    <t xml:space="preserve">Диод P6KE200 </t>
  </si>
  <si>
    <t xml:space="preserve">Диод SM5819 </t>
  </si>
  <si>
    <t xml:space="preserve">Диод UF4004 </t>
  </si>
  <si>
    <t xml:space="preserve">Диод Д226Б </t>
  </si>
  <si>
    <t>Диод Д242Б</t>
  </si>
  <si>
    <t xml:space="preserve">Диод Д815А </t>
  </si>
  <si>
    <t xml:space="preserve">Диод Д816Б </t>
  </si>
  <si>
    <t xml:space="preserve">Диод Д816В       </t>
  </si>
  <si>
    <t>Транзистор КТ983В </t>
  </si>
  <si>
    <t>Транзистор КТ983А</t>
  </si>
  <si>
    <t>Транзистор КТ971А </t>
  </si>
  <si>
    <t>Транзистор КТ970А </t>
  </si>
  <si>
    <t>Транзистор КТ969А </t>
  </si>
  <si>
    <t>Транзистор КТ931А</t>
  </si>
  <si>
    <t>Транзистор КТ930Б </t>
  </si>
  <si>
    <t>Транзистор КТ930А </t>
  </si>
  <si>
    <t>Транзистор КТ922В </t>
  </si>
  <si>
    <t>Транзистор КТ911Б </t>
  </si>
  <si>
    <t>Транзистор КТ9116А </t>
  </si>
  <si>
    <t>Транзистор КТ867А </t>
  </si>
  <si>
    <t>Транзистор КТ854Б </t>
  </si>
  <si>
    <t>Транзистор КТ851Б </t>
  </si>
  <si>
    <t>Транзистор КТ850А </t>
  </si>
  <si>
    <t>Транзистор КТ837Д </t>
  </si>
  <si>
    <t>Транзистор КТ837А </t>
  </si>
  <si>
    <t>Транзистор КТ827А</t>
  </si>
  <si>
    <t>Транзистор КТ825Г </t>
  </si>
  <si>
    <t>Транзистор КТ817Г</t>
  </si>
  <si>
    <t>Транзистор КТ685Г</t>
  </si>
  <si>
    <t>Транзистор КТ602Б </t>
  </si>
  <si>
    <t>Транзистор КТ504А </t>
  </si>
  <si>
    <t>Транзистор КТ503Е </t>
  </si>
  <si>
    <t>Транзистор КТ502Е </t>
  </si>
  <si>
    <t>Транзистор КТ3117Б </t>
  </si>
  <si>
    <t>Транзистор КТ117Г </t>
  </si>
  <si>
    <t>Транзистор КТ117А</t>
  </si>
  <si>
    <t>Транзистор КР1171СП64 </t>
  </si>
  <si>
    <t>Транзистор ВС807 </t>
  </si>
  <si>
    <t>Транзистор TRV8100B</t>
  </si>
  <si>
    <t>Транзистор TIP127</t>
  </si>
  <si>
    <t xml:space="preserve">Диод КВРС3510 </t>
  </si>
  <si>
    <t>Диод КЦ405А</t>
  </si>
  <si>
    <t xml:space="preserve">Микросхема 1533ИР33 </t>
  </si>
  <si>
    <t xml:space="preserve">Микросхема 38C43BM </t>
  </si>
  <si>
    <t xml:space="preserve">Микросхема 74AC138B </t>
  </si>
  <si>
    <t>Микросхема 74AC138M</t>
  </si>
  <si>
    <t xml:space="preserve">Микросхема 74AC14B </t>
  </si>
  <si>
    <t xml:space="preserve">Микросхема 74AC14M </t>
  </si>
  <si>
    <t>Микросхема 74AC273N</t>
  </si>
  <si>
    <t xml:space="preserve">Микросхема 74AC533N </t>
  </si>
  <si>
    <t>Транзистор TIP122 </t>
  </si>
  <si>
    <t>Транзистор STP4NK60ZFP( 2SK2625 )</t>
  </si>
  <si>
    <t>Транзистор STP13NM60N </t>
  </si>
  <si>
    <t>Транзистор SPP20N60C3 </t>
  </si>
  <si>
    <t>Транзистор SD1490 </t>
  </si>
  <si>
    <t>Транзистор MRF9045SR1 </t>
  </si>
  <si>
    <t>Транзистор MRF377 </t>
  </si>
  <si>
    <t>Транзистор MRF372 </t>
  </si>
  <si>
    <t>Транзистор MRF275G</t>
  </si>
  <si>
    <t xml:space="preserve">Транзистор MMBTA92LT1G </t>
  </si>
  <si>
    <t>Транзистор MMBTA42LT1G </t>
  </si>
  <si>
    <t>Транзистор MMBT2907ALT1G</t>
  </si>
  <si>
    <t>Транзистор MMBT2222ALT1G</t>
  </si>
  <si>
    <t>Транзистор MJE13009G </t>
  </si>
  <si>
    <t>Транзистор MJD350T4 </t>
  </si>
  <si>
    <t>Транзистор MJD340T4</t>
  </si>
  <si>
    <t>Транзистор LP2950 </t>
  </si>
  <si>
    <t>Транзистор IRFPC50 </t>
  </si>
  <si>
    <t>Транзистор IRFP460APBF</t>
  </si>
  <si>
    <t>Транзистор IRFBC40</t>
  </si>
  <si>
    <t>Транзистор IRFB17N50L </t>
  </si>
  <si>
    <t>Транзистор IRF840</t>
  </si>
  <si>
    <t>Транзистор IRF630 </t>
  </si>
  <si>
    <t xml:space="preserve">Транзистор FP2189 </t>
  </si>
  <si>
    <t>Транзистор D1028 </t>
  </si>
  <si>
    <t>Транзистор BU208A </t>
  </si>
  <si>
    <t xml:space="preserve">Транзистор BSN254A </t>
  </si>
  <si>
    <t>Транзистор 2SC2625</t>
  </si>
  <si>
    <t>Транзистор 2SC4242</t>
  </si>
  <si>
    <t xml:space="preserve">Транзистор 2SK8050 </t>
  </si>
  <si>
    <t>Транзистор 2Т3117А </t>
  </si>
  <si>
    <t>Транзистор 2Т630Б </t>
  </si>
  <si>
    <t>Транзистор BD138 </t>
  </si>
  <si>
    <t>Транзистор BFQ270 </t>
  </si>
  <si>
    <t>Транзистор BLF278</t>
  </si>
  <si>
    <t>Транзистор BLF368 </t>
  </si>
  <si>
    <t>Транзистор BLF861A </t>
  </si>
  <si>
    <t>Транзистор BLF884P </t>
  </si>
  <si>
    <t>Транзистор BLV33F</t>
  </si>
  <si>
    <t>Стабилитрон BZХ55C5V6</t>
  </si>
  <si>
    <t>Стабилитрон BZX55C5V1</t>
  </si>
  <si>
    <t>Стабилитрон BZX55C10</t>
  </si>
  <si>
    <t xml:space="preserve">Стабилитрон BZV55C5V6 </t>
  </si>
  <si>
    <t xml:space="preserve">Стабилитрон BZV55C4V7 </t>
  </si>
  <si>
    <t>Стабилитрон BZV55C4V3</t>
  </si>
  <si>
    <t>Стабилитрон 2С133А</t>
  </si>
  <si>
    <t xml:space="preserve">Светодиод АЛ307ВМ </t>
  </si>
  <si>
    <t xml:space="preserve">Светодиод АЛ307БМ </t>
  </si>
  <si>
    <t>Реле PRAC34S, PVT322</t>
  </si>
  <si>
    <t xml:space="preserve">Реле PCZ-524 </t>
  </si>
  <si>
    <t>Радиоприемник FM SONY</t>
  </si>
  <si>
    <t xml:space="preserve">Преобразователь напряжения TEN8-4811 </t>
  </si>
  <si>
    <t xml:space="preserve">Преобразователь напряжения TEN5-4823 </t>
  </si>
  <si>
    <t xml:space="preserve">Преобразователь напряжения TEN5-0512 </t>
  </si>
  <si>
    <t xml:space="preserve">Преобразователь напряжения TEN40-4820 </t>
  </si>
  <si>
    <t>Преобразователь напряжения TEN40-4811</t>
  </si>
  <si>
    <t xml:space="preserve">Преобразователь напряжения TEN 15-4810  </t>
  </si>
  <si>
    <t xml:space="preserve">Преобразователь напряжения TDD 15-05S3 </t>
  </si>
  <si>
    <t>Преобразователь напряжения AM40K-4805SC </t>
  </si>
  <si>
    <t xml:space="preserve">Преобразователь напряжения AM2D-2415DZ </t>
  </si>
  <si>
    <t xml:space="preserve">Панель для микросхем TRS-16 цанговая </t>
  </si>
  <si>
    <t xml:space="preserve">Панель для микросхем TRL-40 цанговая </t>
  </si>
  <si>
    <t>Оптрон транзисторный PC357</t>
  </si>
  <si>
    <t xml:space="preserve">Оплетка для выпайки goot CP-25Y (2,5мм х 2м) </t>
  </si>
  <si>
    <t xml:space="preserve">Оплетка для удаления припоя Rexant 3мм </t>
  </si>
  <si>
    <t xml:space="preserve">Наушники Defender HN-915 </t>
  </si>
  <si>
    <t xml:space="preserve">Мост диодный W10M </t>
  </si>
  <si>
    <t>Мост диодный KBU8M</t>
  </si>
  <si>
    <t>Мост диодный GBU6J</t>
  </si>
  <si>
    <t>Мост диодный 26MB120A</t>
  </si>
  <si>
    <t xml:space="preserve">Микрофон электретный ECM-66 </t>
  </si>
  <si>
    <t>Микросхема M29W320DB</t>
  </si>
  <si>
    <t xml:space="preserve">Микросхема ЭКФ1533ИР33 </t>
  </si>
  <si>
    <t>Микросхема ЭКФ1533АП6</t>
  </si>
  <si>
    <t xml:space="preserve">Микросхема КР590КН8Б </t>
  </si>
  <si>
    <t xml:space="preserve">Микросхема КР573РФ5 </t>
  </si>
  <si>
    <t>Микросхема КР531ЛР11</t>
  </si>
  <si>
    <t xml:space="preserve">Микросхема КР531ЛЕ1 </t>
  </si>
  <si>
    <t xml:space="preserve">Микросхема КР531КП11 </t>
  </si>
  <si>
    <t xml:space="preserve">Микросхема 74AHCT595PW </t>
  </si>
  <si>
    <t xml:space="preserve">Микросхема 74ALVC164245 </t>
  </si>
  <si>
    <t xml:space="preserve">Микросхема КР293ЛП1А </t>
  </si>
  <si>
    <t xml:space="preserve">Микросхема КР293КП3В </t>
  </si>
  <si>
    <t xml:space="preserve">Микросхема КР293КП1А </t>
  </si>
  <si>
    <t xml:space="preserve">Микросхема КР249КН2А </t>
  </si>
  <si>
    <t xml:space="preserve">Микросхема КР1804ВС1 </t>
  </si>
  <si>
    <t xml:space="preserve">Микросхема КР1561КП2 </t>
  </si>
  <si>
    <t xml:space="preserve">Микросхема КР1533ЛЛ1 </t>
  </si>
  <si>
    <t xml:space="preserve">Микросхема КР1533КП15 </t>
  </si>
  <si>
    <t xml:space="preserve">Микросхема КР1533ИД3 </t>
  </si>
  <si>
    <t xml:space="preserve">Микросхема КР142ЕН8Б </t>
  </si>
  <si>
    <t xml:space="preserve">Микросхема КР142ЕН8А </t>
  </si>
  <si>
    <t>Микросхема КР142ЕН5Б</t>
  </si>
  <si>
    <t xml:space="preserve">Микросхема КР142ЕН5А </t>
  </si>
  <si>
    <t>Микросхема КР142ЕН14</t>
  </si>
  <si>
    <t xml:space="preserve">Микросхема КР142ЕН12А </t>
  </si>
  <si>
    <t xml:space="preserve">Микросхема КР142ЕН12 </t>
  </si>
  <si>
    <t>Микросхема КР140УД1208</t>
  </si>
  <si>
    <t>Микросхема КР1407УД2</t>
  </si>
  <si>
    <t xml:space="preserve">Микросхема КР1158ЕИ5В </t>
  </si>
  <si>
    <t xml:space="preserve">Микросхема КР1146ФП2 </t>
  </si>
  <si>
    <t>Микросхема КР1114ЕУ4</t>
  </si>
  <si>
    <t>Микросхема КМ555ТМ8</t>
  </si>
  <si>
    <t>Микросхема 74F175AD</t>
  </si>
  <si>
    <t>Микросхема 74F175AN</t>
  </si>
  <si>
    <t xml:space="preserve">Микросхема 74HC04D </t>
  </si>
  <si>
    <t xml:space="preserve">Микросхема 74HC132D </t>
  </si>
  <si>
    <t xml:space="preserve">Микросхема 74HC138D </t>
  </si>
  <si>
    <t xml:space="preserve">Микросхема 74HC14D </t>
  </si>
  <si>
    <t xml:space="preserve">Микросхема 74HC373D </t>
  </si>
  <si>
    <t>Микросхема 74HC4051D</t>
  </si>
  <si>
    <t xml:space="preserve">Микросхема 74HC595D </t>
  </si>
  <si>
    <t xml:space="preserve">Микросхема 74LV166APW </t>
  </si>
  <si>
    <t>Микросхема ACA0861B</t>
  </si>
  <si>
    <t>Микросхема ACA0862B</t>
  </si>
  <si>
    <t>Микросхема КМ555ИЕ10</t>
  </si>
  <si>
    <t xml:space="preserve">Микросхема КМ185РУ7А </t>
  </si>
  <si>
    <t>Микросхема ACA2601</t>
  </si>
  <si>
    <t xml:space="preserve">Микросхема ADM3202ARN </t>
  </si>
  <si>
    <t xml:space="preserve">Микросхема ADSP2186N </t>
  </si>
  <si>
    <t xml:space="preserve">Микросхема ADSP2188N </t>
  </si>
  <si>
    <t xml:space="preserve">Микросхема ADTL112 </t>
  </si>
  <si>
    <t>Микросхема AH101</t>
  </si>
  <si>
    <t xml:space="preserve">Микросхема AH201 </t>
  </si>
  <si>
    <t xml:space="preserve">Микросхема AH2-G </t>
  </si>
  <si>
    <t xml:space="preserve">Микросхема AM79R79-3JC </t>
  </si>
  <si>
    <t xml:space="preserve">Микросхема AS7C34098A-12TC </t>
  </si>
  <si>
    <t>Микросхема AS7C4096-15JC</t>
  </si>
  <si>
    <t xml:space="preserve">Микросхема ASL550 </t>
  </si>
  <si>
    <t xml:space="preserve">Микросхема AT45DB041D </t>
  </si>
  <si>
    <t>Микросхема CD4093BEY</t>
  </si>
  <si>
    <t xml:space="preserve">Микросхема CMX869AD2 </t>
  </si>
  <si>
    <t xml:space="preserve">Микросхема CY62167DV30LL-55ZXI </t>
  </si>
  <si>
    <t xml:space="preserve">Микросхема CY7C1061AV33-12ZXC </t>
  </si>
  <si>
    <t xml:space="preserve">Микросхема DS26C31TM </t>
  </si>
  <si>
    <t xml:space="preserve">Микросхема ERA-5SM </t>
  </si>
  <si>
    <t xml:space="preserve">Микросхема ETC5067D </t>
  </si>
  <si>
    <t xml:space="preserve">Микросхема FM24C256 </t>
  </si>
  <si>
    <t xml:space="preserve">Микросхема GALI 84+ </t>
  </si>
  <si>
    <t xml:space="preserve">Микросхема HEF4093BT </t>
  </si>
  <si>
    <t xml:space="preserve">Микросхема HELA10 </t>
  </si>
  <si>
    <t xml:space="preserve">Микросхема ILX232D </t>
  </si>
  <si>
    <t xml:space="preserve">Микросхема IN74AC138N </t>
  </si>
  <si>
    <t xml:space="preserve">Микросхема IN74HC273AN </t>
  </si>
  <si>
    <t xml:space="preserve">Микросхема IR2104 </t>
  </si>
  <si>
    <t xml:space="preserve">Микросхема IR2104S </t>
  </si>
  <si>
    <t xml:space="preserve">Микросхема IR2113PBF </t>
  </si>
  <si>
    <t xml:space="preserve">Микросхема K6X4008T1F-GF70 </t>
  </si>
  <si>
    <t xml:space="preserve">Микросхема LD7522PS </t>
  </si>
  <si>
    <t>Микросхема LE88241DLC</t>
  </si>
  <si>
    <t xml:space="preserve">Микросхема LM2941C3 </t>
  </si>
  <si>
    <t xml:space="preserve">Микросхема LM358N </t>
  </si>
  <si>
    <t xml:space="preserve">Микросхема LST628321-70LL </t>
  </si>
  <si>
    <t xml:space="preserve">Микросхема LTC1093CSW </t>
  </si>
  <si>
    <t xml:space="preserve">Микросхема M29W800DT </t>
  </si>
  <si>
    <t xml:space="preserve">Микросхема M74HC00B1R </t>
  </si>
  <si>
    <t xml:space="preserve">Микросхема MAV11 </t>
  </si>
  <si>
    <t xml:space="preserve">Микросхема MAX1836EUT </t>
  </si>
  <si>
    <t xml:space="preserve">Микросхема MAX472CPA </t>
  </si>
  <si>
    <t xml:space="preserve">Микросхема MC33178D </t>
  </si>
  <si>
    <t xml:space="preserve">Микросхема MC33262PG </t>
  </si>
  <si>
    <t xml:space="preserve">Микросхема OP291GS </t>
  </si>
  <si>
    <t>Микросхема PCF8583P</t>
  </si>
  <si>
    <t>Микросхема PEB20560V3.1</t>
  </si>
  <si>
    <t>Микросхема PEB2256HV1.2</t>
  </si>
  <si>
    <t>Микросхема PEB3265F V1.5</t>
  </si>
  <si>
    <t xml:space="preserve">Микросхема PEF20450H </t>
  </si>
  <si>
    <t>Микросхема PEF20470</t>
  </si>
  <si>
    <t>Микросхема PEF22622V1.4</t>
  </si>
  <si>
    <t xml:space="preserve">Микросхема PIC16 F819-I/P </t>
  </si>
  <si>
    <t>Микросхема PIC16F877А</t>
  </si>
  <si>
    <t xml:space="preserve">Микросхема S868T </t>
  </si>
  <si>
    <t xml:space="preserve">Микросхема S913T </t>
  </si>
  <si>
    <t>Микросхема SI4946EY</t>
  </si>
  <si>
    <t xml:space="preserve">Микросхема SN74AHCT245 </t>
  </si>
  <si>
    <t xml:space="preserve">Микросхема SN74ALS251N </t>
  </si>
  <si>
    <t xml:space="preserve">Микросхема SN74LS38 </t>
  </si>
  <si>
    <t xml:space="preserve">Микросхема SSM 2142S </t>
  </si>
  <si>
    <t xml:space="preserve">Микросхема TISP61089BDR-S </t>
  </si>
  <si>
    <t xml:space="preserve">Микросхема TL2843D </t>
  </si>
  <si>
    <t>Микросхема TL2843D-8</t>
  </si>
  <si>
    <t>Микросхема TL2843P</t>
  </si>
  <si>
    <t xml:space="preserve">Микросхема TL393D </t>
  </si>
  <si>
    <t>Микросхема TL393P</t>
  </si>
  <si>
    <t xml:space="preserve">Микросхема TL431ACZ </t>
  </si>
  <si>
    <t xml:space="preserve">Микросхема TL494CD </t>
  </si>
  <si>
    <t xml:space="preserve">Микросхема TL7705ACD </t>
  </si>
  <si>
    <t xml:space="preserve">Микросхема TLC274CD </t>
  </si>
  <si>
    <t xml:space="preserve">Микросхема TLV274IDR </t>
  </si>
  <si>
    <t xml:space="preserve">Микросхема UCC3750DW </t>
  </si>
  <si>
    <t>Микросхема UCC3809D-1</t>
  </si>
  <si>
    <t xml:space="preserve">Микросхема ULQ2003A </t>
  </si>
  <si>
    <t xml:space="preserve">Микросхема W9812G6JH-75 </t>
  </si>
  <si>
    <t xml:space="preserve">Микросхема Wiznet W3100A-LF </t>
  </si>
  <si>
    <t>Микросхема WJLXT971C A4</t>
  </si>
  <si>
    <t xml:space="preserve">Микросхема ГИСН2020 </t>
  </si>
  <si>
    <t xml:space="preserve">Микросхема ГИСН2023 </t>
  </si>
  <si>
    <t>Микросхема К04ВЖ006</t>
  </si>
  <si>
    <t xml:space="preserve">Микросхема К170УП1 </t>
  </si>
  <si>
    <t xml:space="preserve">Микросхема К185РУ9 </t>
  </si>
  <si>
    <t xml:space="preserve">Микросхема К293ЛП1A </t>
  </si>
  <si>
    <t>Микросхема К531ЛА3</t>
  </si>
  <si>
    <t xml:space="preserve">Микросхема К531ЛР11 </t>
  </si>
  <si>
    <t xml:space="preserve">Микросхема К555КП15 </t>
  </si>
  <si>
    <t xml:space="preserve">Микросхема К555ЛП8 </t>
  </si>
  <si>
    <t xml:space="preserve">Микросхема К556РТ17 </t>
  </si>
  <si>
    <t>Микросхема К561ТЛ1</t>
  </si>
  <si>
    <t xml:space="preserve">Микросхема К561ТР2 </t>
  </si>
  <si>
    <t>Алкалиновый элемент питания 3LR12 4,5В GP</t>
  </si>
  <si>
    <t>Алкалиновый элемент питания 6F22 9В ( GP)</t>
  </si>
  <si>
    <t>Алкалиновый элемент питания LR8D425( GP)</t>
  </si>
  <si>
    <t>Алкалиновый элемент питания LR14 ( GP)</t>
  </si>
  <si>
    <t>Алкалиновый элемент питания LR10 ( GP)</t>
  </si>
  <si>
    <t>Алкалиновый элемент питания LR1 ( GP)</t>
  </si>
  <si>
    <t>Алкалиновый элемент питания LR06 AA 1,5В  ( GP)</t>
  </si>
  <si>
    <t>Алкалиновый элемент питания LR03 AAA 1,5В  ( GP)</t>
  </si>
  <si>
    <t>034.8100.2522</t>
  </si>
  <si>
    <t>034.8100.2532</t>
  </si>
  <si>
    <t>040.2190.5944</t>
  </si>
  <si>
    <t>040.2190.5943</t>
  </si>
  <si>
    <t>040.2190.3384</t>
  </si>
  <si>
    <t>040.2190.4585</t>
  </si>
  <si>
    <t>040.2190.4926</t>
  </si>
  <si>
    <t>063.4000.3278</t>
  </si>
  <si>
    <t>063.4000.2609</t>
  </si>
  <si>
    <t>063.4000.0032</t>
  </si>
  <si>
    <t>063.4000.3750</t>
  </si>
  <si>
    <t>062.0000.1512</t>
  </si>
  <si>
    <t>062.0000.1448</t>
  </si>
  <si>
    <t>062.0000.1505</t>
  </si>
  <si>
    <t>062.0000.1829</t>
  </si>
  <si>
    <t>062.0000.1229</t>
  </si>
  <si>
    <t>062.0000.1225</t>
  </si>
  <si>
    <t>062.0000.1640</t>
  </si>
  <si>
    <t>062.0000.1183</t>
  </si>
  <si>
    <t>062.0000.1482</t>
  </si>
  <si>
    <t>062.0000.1623</t>
  </si>
  <si>
    <t>062.0000.1746</t>
  </si>
  <si>
    <t>063.3000.3786</t>
  </si>
  <si>
    <t>063.3000.3627</t>
  </si>
  <si>
    <t>063.3000.1595</t>
  </si>
  <si>
    <t>063.3000.0792</t>
  </si>
  <si>
    <t>063.3000.3030</t>
  </si>
  <si>
    <t>063.3000.1513</t>
  </si>
  <si>
    <t>063.3000.4046</t>
  </si>
  <si>
    <t>063.3000.3702</t>
  </si>
  <si>
    <t>063.3000.3761</t>
  </si>
  <si>
    <t>063.3000.2868</t>
  </si>
  <si>
    <t>063.3000.0872</t>
  </si>
  <si>
    <t>063.3000.0813</t>
  </si>
  <si>
    <t>063.3000.0988</t>
  </si>
  <si>
    <t>063.3000.3172</t>
  </si>
  <si>
    <t>063.3000.4011</t>
  </si>
  <si>
    <t>063.3000.3611</t>
  </si>
  <si>
    <t>063.3000.3569</t>
  </si>
  <si>
    <t>063.3000.0444</t>
  </si>
  <si>
    <t>063.3000.3173</t>
  </si>
  <si>
    <t>063.3000.4113</t>
  </si>
  <si>
    <t>063.3000.2651</t>
  </si>
  <si>
    <t>063.3000.0111</t>
  </si>
  <si>
    <t>063.3000.1131</t>
  </si>
  <si>
    <t>063.3000.4029</t>
  </si>
  <si>
    <t>063.3000.1427</t>
  </si>
  <si>
    <t>063.3000.0115</t>
  </si>
  <si>
    <t>063.3000.0114</t>
  </si>
  <si>
    <t>066.6500.2818</t>
  </si>
  <si>
    <t>019.9000.0074</t>
  </si>
  <si>
    <t>034.4100.0255</t>
  </si>
  <si>
    <t>063.4000.4140</t>
  </si>
  <si>
    <t>063.4000.1676</t>
  </si>
  <si>
    <t>034.2400.1569</t>
  </si>
  <si>
    <t>034.2400.0539</t>
  </si>
  <si>
    <t>017.2300.0201</t>
  </si>
  <si>
    <t>017.2300.0200</t>
  </si>
  <si>
    <t>034.2500.0385</t>
  </si>
  <si>
    <t>024.2000.0391</t>
  </si>
  <si>
    <t>063.4000.1793</t>
  </si>
  <si>
    <t>063.4000.4032</t>
  </si>
  <si>
    <t>063.4000.3548</t>
  </si>
  <si>
    <t>063.4000.4059</t>
  </si>
  <si>
    <t>063.4000.4058</t>
  </si>
  <si>
    <t>063.4000.4062</t>
  </si>
  <si>
    <t>063.4000.1698</t>
  </si>
  <si>
    <t>063.4000.2366</t>
  </si>
  <si>
    <t>063.4000.1777</t>
  </si>
  <si>
    <t>063.4000.1829</t>
  </si>
  <si>
    <t>034.1000.0319</t>
  </si>
  <si>
    <t>034.1000.0314</t>
  </si>
  <si>
    <t>052.9535.0124</t>
  </si>
  <si>
    <t>017.2300.0202</t>
  </si>
  <si>
    <t>034.6870.0453</t>
  </si>
  <si>
    <t>034.8300.1090</t>
  </si>
  <si>
    <t>034.8300.1016</t>
  </si>
  <si>
    <t>034.8300.0933</t>
  </si>
  <si>
    <t>034.8300.0882</t>
  </si>
  <si>
    <t>Элемент питания аккумулятор ANSMANN 5035453 6F22 300мА·ч 1шт</t>
  </si>
  <si>
    <t>023.8300.0144</t>
  </si>
  <si>
    <t>Охладитель аэрозоль FREEZER-BR 200 для быстрого и эффективного охлаждения электронных компонентов чувствительных к тепловому воздействию</t>
  </si>
  <si>
    <t>040.2190.6260</t>
  </si>
  <si>
    <t>Вентилятор SUNON MF-60201V1-G99-А4 60x60x20мм</t>
  </si>
  <si>
    <t>040.2190.6276</t>
  </si>
  <si>
    <t>Вентилятор SUNON PE-60201B1-G99 60x60x20мм</t>
  </si>
  <si>
    <t>Вентилятор Jamicon KF0410B1H 40х40х10мм</t>
  </si>
  <si>
    <t>Диод HFA08TB120PBF</t>
  </si>
  <si>
    <t>062.0000.1652</t>
  </si>
  <si>
    <t>Конденсатор Jamicon 1000мкФ 10В</t>
  </si>
  <si>
    <t>Конденсатор Jamicon 1000мкФ 16В</t>
  </si>
  <si>
    <t>Конденсатор Jamicon 1000мкФ 25В</t>
  </si>
  <si>
    <t>Конденсатор Jamicon 100мкФ 25В</t>
  </si>
  <si>
    <t>062.0000.1862</t>
  </si>
  <si>
    <t>Конденсатор 100мкФ 35В</t>
  </si>
  <si>
    <t>Конденсатор 1500мкФ 16В</t>
  </si>
  <si>
    <t>062.0000.1547</t>
  </si>
  <si>
    <t>Конденсатор Rubycon 150мкФ 35В</t>
  </si>
  <si>
    <t>Конденсатор Jamicon 220мкФ 35В</t>
  </si>
  <si>
    <t>Конденсатор KM-P1104-1325 22мкФ 400В</t>
  </si>
  <si>
    <t>062.0000.1769</t>
  </si>
  <si>
    <t>Конденсатор Jamicon 330мкФ 35В</t>
  </si>
  <si>
    <t>Конденсатор Jamicon 33мкФ 400В D18 x L20мм</t>
  </si>
  <si>
    <t>Конденсатор Jamicon 470мкФ 25В</t>
  </si>
  <si>
    <t>062.0000.1767</t>
  </si>
  <si>
    <t>Конденсатор Jamicon ECAP TKR470M2GK25 47мкФ 400В</t>
  </si>
  <si>
    <t>062.0000.1920</t>
  </si>
  <si>
    <t>Конденсатор К50-35 680мкФ 16В</t>
  </si>
  <si>
    <t>Микросхема ACA0861BR</t>
  </si>
  <si>
    <t>Микросхема AM79R793JC</t>
  </si>
  <si>
    <t>Микросхема IN74HC273AN</t>
  </si>
  <si>
    <t>Микросхема LAA100</t>
  </si>
  <si>
    <t>Микросхема LM324D</t>
  </si>
  <si>
    <t>063.3000.4023</t>
  </si>
  <si>
    <t>063.3000.3553</t>
  </si>
  <si>
    <t>Микросхема PEB22522F</t>
  </si>
  <si>
    <t>Микросхема PEB4365T</t>
  </si>
  <si>
    <t>063.3000.1081</t>
  </si>
  <si>
    <t>Микросхема PEB3265FV1.3</t>
  </si>
  <si>
    <t>063.3000.4066</t>
  </si>
  <si>
    <t>Микросхема PEB3265HV15</t>
  </si>
  <si>
    <t>Микросхема PEB4266TV</t>
  </si>
  <si>
    <t>063.3000.2175</t>
  </si>
  <si>
    <t>Микросхема TP3067WM</t>
  </si>
  <si>
    <t>Микросхема TQP3M9009</t>
  </si>
  <si>
    <t>063.4000.3498</t>
  </si>
  <si>
    <t>Тиристор SLIC TISP61089BDR-S</t>
  </si>
  <si>
    <t>Микросхема UC3842BN</t>
  </si>
  <si>
    <t>Микросхема UC3843BD1013TR</t>
  </si>
  <si>
    <t>Микросхема UC3844D</t>
  </si>
  <si>
    <t>Микросхема UC3844N</t>
  </si>
  <si>
    <t>Микросхема UC3846DW</t>
  </si>
  <si>
    <t>Микросхема UC3846N</t>
  </si>
  <si>
    <t>Микросхема UC3854N</t>
  </si>
  <si>
    <t>Микросхема UCC3810DW</t>
  </si>
  <si>
    <t>Микросхема UC3854AN</t>
  </si>
  <si>
    <t>Микросхема ШИМ STMicroelectronics VIPER53SP-E</t>
  </si>
  <si>
    <t>Микросхема W9812G6JH-75 3.3В TSOP II</t>
  </si>
  <si>
    <t>Микросхема КР142ЕН8Б</t>
  </si>
  <si>
    <t>Микросхема КР142ЕН8А</t>
  </si>
  <si>
    <t>Микросхема КР142ЕН5А</t>
  </si>
  <si>
    <t>Стабилизатор напряжения КР142ЕН12</t>
  </si>
  <si>
    <t>Стабилизатор напряжения КР142ЕН12А</t>
  </si>
  <si>
    <t>Стабилизатор напряжения КР142ЕН5Б</t>
  </si>
  <si>
    <t>Модуль источника питания Барс КАМ4024</t>
  </si>
  <si>
    <t>Оплетка для удаления припоя Goot Wick CP-25Y B2.5мм x L2м</t>
  </si>
  <si>
    <t>Оптрон Sharp PC357N1J000F 50мА SOP-4 3.75кВ</t>
  </si>
  <si>
    <t>066.5930.3202</t>
  </si>
  <si>
    <t>Модуль питания Ericsson PKF4622SI</t>
  </si>
  <si>
    <t>Припой с канифолью Sn60Pb40 0.8мм 250г олово, свинец</t>
  </si>
  <si>
    <t>Припой с канифолью ПОС-61 2мм 250г олово, свинец</t>
  </si>
  <si>
    <t>017.2300.0174</t>
  </si>
  <si>
    <t>Припой Felder Sn60Pb40 1мм 250г олово, свинец</t>
  </si>
  <si>
    <t>017.2300.0178</t>
  </si>
  <si>
    <t>Припой проволока FELDER Sn60Pb40 RA05 0.5мм 250г олово 60% свинец 40% с флюсом</t>
  </si>
  <si>
    <t>Диод защитный двунаправленный 1.5KE75CA</t>
  </si>
  <si>
    <t>Стабилитрон 1,5KE75A</t>
  </si>
  <si>
    <t>063.4000.3727</t>
  </si>
  <si>
    <t>Стабилитрон диод Зенера 0.5Вт 5.1В</t>
  </si>
  <si>
    <t>Транзистор 2SK3562</t>
  </si>
  <si>
    <t>Транзистор полевой 2SK3562 TO-220FP</t>
  </si>
  <si>
    <t>Транзистор FQPF4N90C</t>
  </si>
  <si>
    <t>063.4000.4189</t>
  </si>
  <si>
    <t>Транзистор полевой FQP4N90C 900В 4А TO-220</t>
  </si>
  <si>
    <t>Транзистор IRF640</t>
  </si>
  <si>
    <t>063.4000.4228</t>
  </si>
  <si>
    <t>Транзистор полевой IRF640A 200В 18А TO-220AB</t>
  </si>
  <si>
    <t>Транзистор IRFB18N50K</t>
  </si>
  <si>
    <t>063.4000.2951</t>
  </si>
  <si>
    <t>Транзистор полевой IRFB18N50K TO-220AB</t>
  </si>
  <si>
    <t>063.4000.2440</t>
  </si>
  <si>
    <t>Транзистор полевой IRFBC40 TO-220AB</t>
  </si>
  <si>
    <t>063.4000.4101</t>
  </si>
  <si>
    <t>Транзистор полевой IRFP460 500В 20А TO-247</t>
  </si>
  <si>
    <t>Транзистор полевой IRFPC50 TO-247-3</t>
  </si>
  <si>
    <t>Транзистор биполярный TIP122 TO-2203L</t>
  </si>
  <si>
    <t>Транзистор биполярный TIP127 TO-220AB</t>
  </si>
  <si>
    <t>Транзистор TISP7180F3SL</t>
  </si>
  <si>
    <t>063.3000.0878</t>
  </si>
  <si>
    <t>Микросхема TISP7180F3SL-S</t>
  </si>
  <si>
    <t>Транзистор биполярный КТ819Г КТ-28</t>
  </si>
  <si>
    <t>Транзистор КТ819Г</t>
  </si>
  <si>
    <t>063.4000.4050</t>
  </si>
  <si>
    <t>Транзистор биполярный КТ817Г КТ-27</t>
  </si>
  <si>
    <t>Транзистор биполярный КТ969А КТ-27</t>
  </si>
  <si>
    <t>Трансформатор согласующий развязывающий, сигнальный ЭТК Энергия ТРС3-1 СПВТ.671143.150</t>
  </si>
  <si>
    <t>Трансформатор напряжения абонентский унифицированный ТАМУ-10 240/30В</t>
  </si>
  <si>
    <t>Трансформатор напряжения абонентский унифицированный ТАМУ-25С 240/30В</t>
  </si>
  <si>
    <t>Флюс нейтральный, паяльный, с кисточкой ФКСП 20мл</t>
  </si>
  <si>
    <t>Аккумулятор промышленный свинцово-кислотный Delta DT 12045 B70 x L90 x H101мм 4.5А·ч 12В</t>
  </si>
  <si>
    <t>034.8100.2769</t>
  </si>
  <si>
    <t>Аккумулятор для источника бесперебойного питания герметизированный, необслуживаемый CSB GP1272 12В 7.2А·ч</t>
  </si>
  <si>
    <t>Аккумулятор промышленный герметизированный необслуживаемый свинцово-кислотный Delta Flexible Products DT 6012 1.2А·ч 6В</t>
  </si>
  <si>
    <t>062.0000.1967</t>
  </si>
  <si>
    <t>Конденсатор Jamicon 1200мкФ 10В</t>
  </si>
  <si>
    <t>062.0000.1968</t>
  </si>
  <si>
    <t>Конденсатор Jamicon 330мкФ 100В</t>
  </si>
  <si>
    <t>063.3000.4359</t>
  </si>
  <si>
    <t>Микросхема W9812G6GH-75 3.3В TSOP II</t>
  </si>
  <si>
    <t>066.5930.4957</t>
  </si>
  <si>
    <t>Преобразователь напряжения DC/DC Traco power TEN15-4811 36...75В 15Вт 5В</t>
  </si>
  <si>
    <t>Преобразователь напряжения DC/DC Traco power TEN25-4811 36...75В 25Вт 5В</t>
  </si>
  <si>
    <t>066.5930.4958</t>
  </si>
  <si>
    <t>Столбец1</t>
  </si>
  <si>
    <t>Столбец2</t>
  </si>
  <si>
    <t>034.8300.0936</t>
  </si>
  <si>
    <t>Элемент питания аккумулятор AA 2700 AA HR6 2700мА·ч</t>
  </si>
  <si>
    <t>Микросхема Intel ALTERA EPM7128SQC160-15N</t>
  </si>
  <si>
    <t>Микросхема LE75282BBVC</t>
  </si>
  <si>
    <t>Оптрон Sharp PC817</t>
  </si>
  <si>
    <t>063.3000.4462</t>
  </si>
  <si>
    <t>Микросхема PEB22622FV1.4 2...5В QFP-144</t>
  </si>
  <si>
    <t>060.0000.1059</t>
  </si>
  <si>
    <t>Резистор постоянный SMD 0603 0.063Вт 10Ом</t>
  </si>
  <si>
    <t>066.5930.5126</t>
  </si>
  <si>
    <t>Блок питания сетевого оборудования CHINFA KAM0712 7.5Вт 0.63А 85...265Впер/120...375Впст 12В</t>
  </si>
  <si>
    <t>066.5930.5125</t>
  </si>
  <si>
    <t>Блок питания сетевого оборудования CHINFA KAM3024 30Вт 1.25А 85...265Впер/120...370Впст 24В</t>
  </si>
  <si>
    <t>066.5930.3900</t>
  </si>
  <si>
    <t>Преобразователь напряжения KAM0705 85...265В 7.5Вт 5В</t>
  </si>
  <si>
    <t>Элемент питания аккумулятор GP AAA 1000мА·ч 1.2В</t>
  </si>
  <si>
    <t>034.8300.1316</t>
  </si>
  <si>
    <t>Аккумулятор промышленный щелочной Бакен ВЦ 1 для питания сигнальных ламп и светосигнальных устройств навигационного ограждения внутренних водных путей 350А·ч 2.6В</t>
  </si>
  <si>
    <t>034.8100.3469</t>
  </si>
  <si>
    <t>066.5930.2082</t>
  </si>
  <si>
    <t>Источник питания MEAN WELL MDR-40-48</t>
  </si>
  <si>
    <t>Вентилятор Evercool FD0540-A1053D корпуса 40x40x20мм</t>
  </si>
  <si>
    <t>Диод выпрямительный 1N4007</t>
  </si>
  <si>
    <t>Диод Д226Б</t>
  </si>
  <si>
    <t>Спирт этиловый технический 70об.%</t>
  </si>
  <si>
    <t>Лупа с подсветкой D65мм 6крат</t>
  </si>
  <si>
    <t>044.3500.0137</t>
  </si>
  <si>
    <t>Реле электромагнитное Bestar Electric BS-115C</t>
  </si>
  <si>
    <t>Фонарь аккумуляторный D2 светодиодный</t>
  </si>
  <si>
    <t>034.6899.0534</t>
  </si>
  <si>
    <t>034.6899.0526</t>
  </si>
  <si>
    <t>Фонарь аккумуляторный налобный Яркий луч LH-1W светодиодный</t>
  </si>
  <si>
    <t>Электропаяльник ЭПСН 220В 100Вт</t>
  </si>
  <si>
    <t>Паяльник ЭПСН 40/220 40Вт</t>
  </si>
  <si>
    <t>034.6870.0556</t>
  </si>
  <si>
    <t>Паяльник ЭПСН 25/220 25Вт</t>
  </si>
  <si>
    <t>034.6870.0511</t>
  </si>
  <si>
    <t>Элемент питания CR2032</t>
  </si>
  <si>
    <t>Элемент питания GP 24A AAA LR03 1.5В</t>
  </si>
  <si>
    <t>034.8300.1178</t>
  </si>
  <si>
    <t>Элемент питания GP AA 15A/LR6</t>
  </si>
  <si>
    <t>034.8300.1023</t>
  </si>
  <si>
    <t>Элемент питания LR14</t>
  </si>
  <si>
    <t>Элемент питания A373/LR20</t>
  </si>
  <si>
    <t>034.8300.1017</t>
  </si>
  <si>
    <t>Элемент питания крона GP Космос 6LR61 9В</t>
  </si>
  <si>
    <t>Вентилятор SUNON KDE0504PFV2 процессора</t>
  </si>
  <si>
    <t>Диод International rectifier HFA08TB60</t>
  </si>
  <si>
    <t>Конденсатор Jamicon 220мкФ 25В</t>
  </si>
  <si>
    <t>Конденсатор Jamicon 330мкФ 25В</t>
  </si>
  <si>
    <t>Микросхема AM79R791JC</t>
  </si>
  <si>
    <t>Микросхема LM324</t>
  </si>
  <si>
    <t>Микросхема MC7884S</t>
  </si>
  <si>
    <t>Микросхема PEB3324EV1.4</t>
  </si>
  <si>
    <t>Микросхема SN74ALS04AD</t>
  </si>
  <si>
    <t>Микросхема PEB22522F V2.1</t>
  </si>
  <si>
    <t>Микросхема PEB22622FV1.4</t>
  </si>
  <si>
    <t>Микросхема PEB3265HV1.5</t>
  </si>
  <si>
    <t>Микросхема PEB4266TV1.2</t>
  </si>
  <si>
    <t>Микросхема PEB4365T V1.2</t>
  </si>
  <si>
    <t>Микросхема AM79R79-A-1JC PLCC32</t>
  </si>
  <si>
    <t>Микросхема ALTERA EPM7128SQC160-15N</t>
  </si>
  <si>
    <t>Микросборка МС-7884</t>
  </si>
  <si>
    <t>063.3000.4380</t>
  </si>
  <si>
    <t>Микросхема TOP234Y</t>
  </si>
  <si>
    <t>Микросхема PEF22622FV1.4 5В QFP-144</t>
  </si>
  <si>
    <t>063.3000.4083</t>
  </si>
  <si>
    <t>Микросхема SN74ALS04BN</t>
  </si>
  <si>
    <t>063.3000.4406</t>
  </si>
  <si>
    <t>Микросхема VIPER53SP-E</t>
  </si>
  <si>
    <t>Микросхема W9812G6GH-75</t>
  </si>
  <si>
    <t>Микросхема TOP234YN</t>
  </si>
  <si>
    <t>062.0000.2086</t>
  </si>
  <si>
    <t>Конденсатор Jamicon 1200мкФ 16В</t>
  </si>
  <si>
    <t>062.0000.2087</t>
  </si>
  <si>
    <t>Насадка паяльная Changzhou Quick Soldering 303-2СF станция паяльная Quick-202, 202D, 303, 303B сплав титановый</t>
  </si>
  <si>
    <t>Предохранитель ВП1-1 3,15А</t>
  </si>
  <si>
    <t>Предохранитель ВП1-1В 350В 3.15А</t>
  </si>
  <si>
    <t>034.2400.1296</t>
  </si>
  <si>
    <t>Стабилитрон BZX55C10 0.5Вт 10В 5мА</t>
  </si>
  <si>
    <t>063.4000.4244</t>
  </si>
  <si>
    <t>Транзистор КП501А</t>
  </si>
  <si>
    <t>Транзистор КТ972А</t>
  </si>
  <si>
    <t>Транзистор КТ973А</t>
  </si>
  <si>
    <t>Преобразователь напряжения TEN15-4811</t>
  </si>
  <si>
    <t>Преобразователь напряжения TEN25-4811</t>
  </si>
  <si>
    <t>Преобразователь напряжения PKF4622SI</t>
  </si>
  <si>
    <t>Оптрон транзисторный PC817</t>
  </si>
  <si>
    <t>Транзистор полевой КП501А TO-92</t>
  </si>
  <si>
    <t>Транзистор биполярный КТ972А КТ-27-2</t>
  </si>
  <si>
    <t>Транзистор биполярный КТ973А КТ-27-2</t>
  </si>
  <si>
    <t>Элемент питания GP Batteries CR1620 3В</t>
  </si>
  <si>
    <t>034.8300.1216</t>
  </si>
  <si>
    <t>063.3000.4535</t>
  </si>
  <si>
    <t>Микросхема UCC3809D-1 19В SOIC-8</t>
  </si>
  <si>
    <t>019.9000.0085</t>
  </si>
  <si>
    <t>Насадка паяльная Changzhou Quick Soldering 303-1C станция паяльная Quick-202, 202D, 303, 303B сплав титановый</t>
  </si>
  <si>
    <t>063.3000.4175</t>
  </si>
  <si>
    <t>Микросхема CMX869AD2 3...3.6В SO-24</t>
  </si>
  <si>
    <t>Микросхема PIC16F877A</t>
  </si>
  <si>
    <t>Вентилятор Evercool EC12025H12S 120x120x25мм</t>
  </si>
  <si>
    <t>Вентилятор SUNON PF92251B1-G99 корпуса 92x92x35мм</t>
  </si>
  <si>
    <t>Предохранитель ВП1-1В 250В 5А</t>
  </si>
  <si>
    <t>034.2400.1364</t>
  </si>
  <si>
    <t>Предохранитель ВП1-2 250В 2А</t>
  </si>
  <si>
    <t>Предохранитель ВП1-1 250В 1А</t>
  </si>
  <si>
    <t>060.0000.1060</t>
  </si>
  <si>
    <t>Конденсатор электролитический 3300мкФ 16В</t>
  </si>
  <si>
    <t>Конденсатор электролитический 4700мкФ 16В</t>
  </si>
  <si>
    <t>Конденсатор Jamicon 1000мкФ 6.3В</t>
  </si>
  <si>
    <t>062.0000.2036</t>
  </si>
  <si>
    <t>Микросхема PEB22554HT V1.3</t>
  </si>
  <si>
    <t>Микросхема BCM6411IPBG</t>
  </si>
  <si>
    <t>Мост диодный GBPC2510W</t>
  </si>
  <si>
    <t>Микросхема AM79Q02JC</t>
  </si>
  <si>
    <t>Микросхема SAB-C161P</t>
  </si>
  <si>
    <t>Транзистор IRFBE30</t>
  </si>
  <si>
    <t>Транзистор IRF540 </t>
  </si>
  <si>
    <t>Транзистор IRF710PBF</t>
  </si>
  <si>
    <t>Оптрон PVT322S</t>
  </si>
  <si>
    <t>Оптрон TLP141</t>
  </si>
  <si>
    <t>Стабилитрон 1,5KE68A</t>
  </si>
  <si>
    <t>Диод КЦ109А</t>
  </si>
  <si>
    <t>Конденсатор электролит. 1800мкФ 6,3В</t>
  </si>
  <si>
    <t>Конденсатор электролит. 820мкФ 16В</t>
  </si>
  <si>
    <t>Конденсатор электролит. 820мкФ 6,3В</t>
  </si>
  <si>
    <t>Аккумулятор LR14 (C, A343), 1,2В</t>
  </si>
  <si>
    <t>Аккумулятор NI-Mh; 3,6В, 600мАч (3*AАА)</t>
  </si>
  <si>
    <t>Щуп для измерительных приборов BNC(M) - 2 крокодила</t>
  </si>
  <si>
    <t>Источник питания постоянного тока</t>
  </si>
  <si>
    <t>Аккумулятор стандарта 6LR61, 6F22, "крона"; Никель-металл-гидридный химический состав; Емкость 200 mAh; Напряжение 9В</t>
  </si>
  <si>
    <t>Аккумуляторная батарея для радиостанций Motorola коммерческой серии CP.</t>
  </si>
  <si>
    <t>Флакон 200мл</t>
  </si>
  <si>
    <t>Номинальное напряжение: 2,6В
Ёмкость при непрерывном заряде: 350 Ач</t>
  </si>
  <si>
    <t>Вход: 220В, 50Гц.
Выход: 48В, 60Вт</t>
  </si>
  <si>
    <t>Габаритные размеры 425х425х195мм, 220В, 0,648А</t>
  </si>
  <si>
    <t>С двумя динамиками и съемной звуковой трубкой.   Динамики гарнитуры комплектуются подушечками из поролона. Отличительная особенность  телефонной гарнитуры - высокое качество исполнения и эргономики.
 Телефонная гарнитура  подключается к телефонному аппарату через адаптеры и шнуры Plantronics используя разъем QD (Quick Disconnect) которым оканчивается шнур гарнитуры. Благодаря QD, оператор может не снимая гарнитуры с головы,  отойти от рабочего места (абонент остается на линии),  вернуться обратно соединить разъем и продолжить разговор.</t>
  </si>
  <si>
    <t xml:space="preserve">Канифоль сосновая используется как флюс при пайке медных жил и оконечных устройств, а также как добавка в заливочную массу МКС-М.
Вес тубы: 100 г.
</t>
  </si>
  <si>
    <t xml:space="preserve">Миниатюрный стеклянный триод </t>
  </si>
  <si>
    <t>Регистр 8-разрядный</t>
  </si>
  <si>
    <t>Микросхема Корпус SOIC-8</t>
  </si>
  <si>
    <t>Корпус DIP-16</t>
  </si>
  <si>
    <t>Корпус SOIC-16</t>
  </si>
  <si>
    <t>Корпус DIP-14</t>
  </si>
  <si>
    <t>Корпус SOIC-14</t>
  </si>
  <si>
    <t>Регистр 8-разрядный
Корпус DIP-20</t>
  </si>
  <si>
    <t>Корпус TSSOP-16</t>
  </si>
  <si>
    <t>Корпус TSSOP-48</t>
  </si>
  <si>
    <t>Корпус SOIC</t>
  </si>
  <si>
    <t>Регистр 8-разрядный
Корпус SOIC-20</t>
  </si>
  <si>
    <t>Регистр сдвиговый 8-разрядный
Корпус SOIC-16</t>
  </si>
  <si>
    <t>Корпус QFN-28</t>
  </si>
  <si>
    <t>Корпус 100-Lead LQFP</t>
  </si>
  <si>
    <t>Корпус SOT-89</t>
  </si>
  <si>
    <t>Корпус TSOP-44</t>
  </si>
  <si>
    <t>Корпус SOJ-36</t>
  </si>
  <si>
    <t>Корпус SOIC-8</t>
  </si>
  <si>
    <t>Корпус TSOP-48</t>
  </si>
  <si>
    <t>RAM 16 Мбит
Корпус TSOP-54</t>
  </si>
  <si>
    <t>Корпус DIP-20</t>
  </si>
  <si>
    <t>Корпус DIP-8</t>
  </si>
  <si>
    <t>RAM 512К х 8 бит
Корпус 32-TSOP2</t>
  </si>
  <si>
    <t>Корпус SOT-23</t>
  </si>
  <si>
    <t>Корпус P-MQFP-160-1</t>
  </si>
  <si>
    <t>Корпус TQFP-100</t>
  </si>
  <si>
    <t>Корпус P-MQFP-80-1</t>
  </si>
  <si>
    <t>Корпус P-TQFP-144</t>
  </si>
  <si>
    <t>Корпус P-MQFP-64-1</t>
  </si>
  <si>
    <t>Корпус SOIC-20</t>
  </si>
  <si>
    <t>Корпус TO-220-7B</t>
  </si>
  <si>
    <t>Корпус 64-TSOP2</t>
  </si>
  <si>
    <t>Корпус 64-Pin LQFP</t>
  </si>
  <si>
    <t>Корпус 48-TSOP (N)</t>
  </si>
  <si>
    <t>Размеры: диаметр 9,83 мм, высота 7 мм, питание 4,5 В, чувствительность -56 дБ</t>
  </si>
  <si>
    <t xml:space="preserve">DC/DC преобразователь </t>
  </si>
  <si>
    <t>Наконечник для паяльных станций</t>
  </si>
  <si>
    <t>Цилиндр со скосом под 45 градусов, диаметр цилиндра 0,5 мм, длина облуживаемой части 2,0 мм, длина рабочей части 12 мм, для паяльной станции Quick-303B ESD Lead Free.</t>
  </si>
  <si>
    <t>Игла, диаметр закругления иглы 0,8 мм, длина рабочей части 12 мм, для паяльной станции Quick-303 Lead Free.</t>
  </si>
  <si>
    <t>Игла, диаметр закругления иглы 1 мм, для паяльной станции Quick-303 Lead Free.</t>
  </si>
  <si>
    <t xml:space="preserve">Цилиндр со скосом под 45 градусов, диаметр цилиндра 2,0 мм, облуживается только рабочая пятка, длина рабочей части 12 мм, для паяльной станции Quick-303 </t>
  </si>
  <si>
    <t xml:space="preserve">Цилиндр со скосом под 45 градусов, диаметр цилиндра 3,0 мм, облуживается только рабочая пятка, длина рабочей части 12 мм, для паяльной станции Quick-303 </t>
  </si>
  <si>
    <t>Тип: мониторные • Подключение: проводные • Технология: динамические • Диапазон частот: 18-20000 Гц • Импеданс: 32 Ом • Диаметр диафрагмы: 30 мм • Чувствительность: 90 дБ • Регулятор громкости: есть • Акустическое оформление: закрытые • Крепление: дуга через голову • Встроенный микрофон: есть • Подключение кабеля: к одному наушнику • Разъем подключения: 3.5 мм, прямой • Кабель подключения: 3м, встроенный</t>
  </si>
  <si>
    <t>Ширина оплётки 3 мм, длина 1,5 м</t>
  </si>
  <si>
    <t>Ширина оплётки 2,5мм, длина 2 м</t>
  </si>
  <si>
    <t>DIP-40</t>
  </si>
  <si>
    <t>DIP-16</t>
  </si>
  <si>
    <t xml:space="preserve">Теплопроводная паста КПТ-8 REXANT 09-3751 применяется для создания лучшего теплового контакта между двумя соприкасающимися поверхностями, путем заполнения зазора между ними. Применяется при сборке, ремонте и обслуживании компьютеров, ноутбуков, оргтехники, серверных станций или промышленного оборудования. Рабочий температурный диапазон от -60°С до +180°С. Объем — 17 г. Поставляется в шприце.
Д
</t>
  </si>
  <si>
    <t>Паяльная паста, разработанная для оловянно-свинцовых сплавов, сохраняет свойства в течение 12 часов после нанесения на трафарет и 24 часа при простое.Характеристики25-45 microns (T3)Состав Sn62/Pb36/Ag2Форма выпуска шприц 35 гр.</t>
  </si>
  <si>
    <t>Преобразователь DC/DC,
напряжение входа 21,6…26,4В,
напряжение выхода 15В, ток выхода 67мА</t>
  </si>
  <si>
    <t>Преобразователь DC/DC,
напряжение входа 36…75В,
напряжение выхода 5В, ток выхода 8А</t>
  </si>
  <si>
    <t>Преобразователь DC/DC,
напряжение входа 36…75В,
напряжение выхода 2,12В, ток выхода 1,5А</t>
  </si>
  <si>
    <t>Преобразователь DC/DC,
напряжение входа 35…75В,
напряжение выхода 5В, ток выхода 3А</t>
  </si>
  <si>
    <t>Преобразователь DC/DC,
напряжение входа 36…75В,
напряжение выхода 3,3В, ток выхода 4А</t>
  </si>
  <si>
    <t>Преобразователь DC/DC,
напряжение входа 36…75В,
напряжение выхода 5В, ток выхода 3А</t>
  </si>
  <si>
    <t>Преобразователь DC/DC,
напряжение входа 36…75В,
напряжение выхода 5В, ток выхода 5А</t>
  </si>
  <si>
    <t>Преобразователь DC/DC,
напряжение входа 36…75В,
напряжение выхода 3,3В, ток выхода 8А</t>
  </si>
  <si>
    <t>Преобразователь DC/DC,
напряжение входа 4,5…7В,
напряжение выхода 12В, ток выхода 0,5А</t>
  </si>
  <si>
    <t>Преобразователь DC/DC,
напряжение входа 36…75В,
напряжение выхода 5В, ток выхода 1,5А</t>
  </si>
  <si>
    <t xml:space="preserve">Триоды двойные для усиления напряжения низкой частоты. </t>
  </si>
  <si>
    <t>Генераторный пентод ГУ-81М для работы в качестве усилителя высокочастотных колебаний на частотах до 50 МГц</t>
  </si>
  <si>
    <t>Розетка на шлейф 20 pin с фиксатором кабеля</t>
  </si>
  <si>
    <t xml:space="preserve">Вилка штыревая 1х40 прямая </t>
  </si>
  <si>
    <t>Номинальное сопротивление: 1кОм</t>
  </si>
  <si>
    <t>Номинальное сопротивление: 68кОм</t>
  </si>
  <si>
    <t>Реле твердотельное с опт. развязкой</t>
  </si>
  <si>
    <t>Рх0.45.0006 ТУ РФ.4.500.225П2</t>
  </si>
  <si>
    <t>РЭК 88 ХП4.500.011-01</t>
  </si>
  <si>
    <t>ХП 4.500.020-01</t>
  </si>
  <si>
    <t>РС4.500.862</t>
  </si>
  <si>
    <t>Красный</t>
  </si>
  <si>
    <t>Зеленый</t>
  </si>
  <si>
    <t>Флакон 100 мл</t>
  </si>
  <si>
    <t>Напряжение стабилизации 5,6 В,
мощность 0,5 Вт, корпус DO-35</t>
  </si>
  <si>
    <t>Напряжение стабилизации 5В, SMD-корпус</t>
  </si>
  <si>
    <t>Корпус SO-8</t>
  </si>
  <si>
    <t>Корпус TO-3PB, NPN</t>
  </si>
  <si>
    <t>Корпус TO-220, NPN</t>
  </si>
  <si>
    <t>Корпус TO-220, MOSFET, N-канал</t>
  </si>
  <si>
    <t>Корпус TO-92A</t>
  </si>
  <si>
    <t>Корпус КТ-1-7, NPN</t>
  </si>
  <si>
    <t>Корпус КТ-2-7, NPN</t>
  </si>
  <si>
    <t>Корпус TO-126, PNP</t>
  </si>
  <si>
    <t>Корпус TO-129, PNP</t>
  </si>
  <si>
    <t>Корпус SOT-262A1, LDMOS, N-канал</t>
  </si>
  <si>
    <t>Корпус SOT-540A, LDMOS, N-канал</t>
  </si>
  <si>
    <t>Корпус SOT-1121A, LDMOS, N-канал</t>
  </si>
  <si>
    <t>Корпус XM5, NPN</t>
  </si>
  <si>
    <t>Корпус TO-92, MOSFET, N-канал</t>
  </si>
  <si>
    <t>Корпус TO-3, NPN</t>
  </si>
  <si>
    <t>Корпус SOT-89, HFET</t>
  </si>
  <si>
    <t>Корпус TO-220F, MOSFET, N-канал</t>
  </si>
  <si>
    <t>Корпус TO-220AB, MOSFET, N-канал</t>
  </si>
  <si>
    <t>Корпус TO-247AC, MOSFET, N-канал</t>
  </si>
  <si>
    <t>Корпус TO-3P, MOSFET, N-канал</t>
  </si>
  <si>
    <t>Корпус TO-92</t>
  </si>
  <si>
    <t>Корпус TO-252, NPN</t>
  </si>
  <si>
    <t>Корпус TO-252, PNP</t>
  </si>
  <si>
    <t>Корпус SOT-23, NPN</t>
  </si>
  <si>
    <t>Корпус SOT-23, PNP</t>
  </si>
  <si>
    <t>MOSFET, N-канал,выходная мощность 150 Вт, рассеиваемая мощность 400 Вт</t>
  </si>
  <si>
    <t>MOSFET, N-канал, выходная мощность 180 Вт, рассеиваемая мощность 350 Вт</t>
  </si>
  <si>
    <t>MOSFET, N-канал, выходная мощность 240 Вт, рассеиваемая мощность 486 Вт</t>
  </si>
  <si>
    <t>MOSFET, N-канал, выходная мощность 45 Вт, рассеиваемая мощность 175 Вт</t>
  </si>
  <si>
    <t>Корпус 450-BAL-FLG, NPN, выходная мощность 25 Вт, рассеиваемая мощность 155 Вт</t>
  </si>
  <si>
    <t>Корпус TO-220FP, MOSFET, N-канал</t>
  </si>
  <si>
    <t>Корпус TO-220, PNP</t>
  </si>
  <si>
    <t>Корпус КТ-26 (TO-92), MOSFET, N-канал</t>
  </si>
  <si>
    <t>Корпус TO-92, NPN</t>
  </si>
  <si>
    <t>Корпус КТ-1-7, PNP</t>
  </si>
  <si>
    <t>Корпус КТ-26 (TO-92), PNP</t>
  </si>
  <si>
    <t>Корпус КТ-26 (TO-92), NPN</t>
  </si>
  <si>
    <t>Корпус КТ-2-7 (TO-39), NPN</t>
  </si>
  <si>
    <t>Корпус КТЮ-3-9, NPN</t>
  </si>
  <si>
    <t>Корпус КТ-27-2 (ТО-126), NPN</t>
  </si>
  <si>
    <t>Корпус КТ-28 (TO-220), NPN</t>
  </si>
  <si>
    <t>Корпус КТ-9 (ТО-3), PNP</t>
  </si>
  <si>
    <t>Корпус КТ-9 (ТО-3), NPN</t>
  </si>
  <si>
    <t>Корпус КТ-28 (TO-220), PNP</t>
  </si>
  <si>
    <t>Корпус КТ-56, NPN</t>
  </si>
  <si>
    <t>Корпус КТ-18, NPN</t>
  </si>
  <si>
    <t>Корпус КТ-17, NPN</t>
  </si>
  <si>
    <t>Корпус КТ-32, NPN</t>
  </si>
  <si>
    <t>Корпус КТ-27-2 (TO-126), NPN</t>
  </si>
  <si>
    <t>Корпус КТ-27-2 (TO-126), PNP</t>
  </si>
  <si>
    <t>Входное напряжение 240 В,
Выходное напряжение 30 В,
Выходная мощность 10 Вт</t>
  </si>
  <si>
    <t>Входное напряжение 240 В,
Выходное напряжение 30 В,
Выходная мощность 25 Вт</t>
  </si>
  <si>
    <t>Трансформатор развязывающий сигнальный
Напряжение 450 В,
Коэффициент трансформации 1:1</t>
  </si>
  <si>
    <t>Флюс паяльный спиртоканифолевый с кисточкой, флакон 20 мл</t>
  </si>
  <si>
    <t>Количество светодиодов: 19
Световой поток: 48 лм
Дистанция луча: 40 м</t>
  </si>
  <si>
    <t>Емкость аккумулятора: 3000 мАч
Количество светодиодов: 42
Световой поток: 245 лм
Дистанция луча: 130 м</t>
  </si>
  <si>
    <t>Описание</t>
  </si>
  <si>
    <t>Преобразователь DC/DC,
напряжение входа 36…75В,
напряжение выхода ±15В, ток выхода ±0,2А</t>
  </si>
  <si>
    <t xml:space="preserve">Аккумулятор DT 6012 или эквивалент. 6В 1,2Ач </t>
  </si>
  <si>
    <t xml:space="preserve">Батарея предназначена для применения в буферном режиме в слаботочных системах. </t>
  </si>
  <si>
    <t xml:space="preserve">Герметизированный VRLA cвинцово-кислотный аккумулятор напряжением 12В и емкостью 4.5 Ач изготовлен по технологии AGM </t>
  </si>
  <si>
    <t>Напряжение: 3.6 В
Емкость: 600 мАч
Размер: 3* AАA
Состав: Ni-MH</t>
  </si>
  <si>
    <t>Напряжение: 3.6 В
Емкость: 1800 мАч
Размер: 3* AA (14*50 мм)
Состав: Ni-MH</t>
  </si>
  <si>
    <t xml:space="preserve">Герметизированный VRLA cвинцово-кислотный аккумулятор напряжением 12В и емкостью 0,8Ач изготовлен по технологии AGM </t>
  </si>
  <si>
    <t>Аккумулятор свинцово-кислотный 12В; 0,8Ач</t>
  </si>
  <si>
    <t xml:space="preserve">Аккумулятор свинцово-кислотный 12В 4,5Ач </t>
  </si>
  <si>
    <t xml:space="preserve">Аккумулятор свинцово-кислотный 12В; 7,2Ач </t>
  </si>
  <si>
    <t>Герметизированный VRLA cвинцово-кислотный аккумулятор напряжением 12В и емкостью 2,2…2,3Ач изготовлен по технологии AGM</t>
  </si>
  <si>
    <t>Аккумулятор свинцово-кислотный 12В; 3,3Ач</t>
  </si>
  <si>
    <t>Аккумулятор свинцово-кислотный 12В; 2,3Ач</t>
  </si>
  <si>
    <t>Герметизированный VRLA cвинцово-кислотный аккумулятор напряжением 12В и емкостью 3,2…3,3Ач изготовлен по технологии AGM</t>
  </si>
  <si>
    <t xml:space="preserve">Герметизированный VRLA cвинцово-кислотный аккумулятор напряжением 12В и емкостью 7,2 Ач изготовлен по технологии AGM </t>
  </si>
  <si>
    <t xml:space="preserve">Типоразмер: AA
Электрохимическая система: никель-металлогидридная (Ni-MH)
Напряжение: 1.2В
Емкость: 2,7Ач
</t>
  </si>
  <si>
    <t xml:space="preserve">Типоразмер: AAА
Электрохимическая система: никель-металлогидридная (Ni-MH)
Напряжение: 1.2В
Емкость: 1Ач
</t>
  </si>
  <si>
    <t xml:space="preserve">Типоразмер: C (LR14, A343)
Электрохимическая система: никель-металлогидридная (Ni-MH)
Напряжение: 1.2В
Емкость: 3Ач
</t>
  </si>
  <si>
    <t>Вентилятор для корпуса; 60x60x20мм; DC 12В; 2,52Вт; 3pin</t>
  </si>
  <si>
    <t>Вентилятор для корпуса; 60х60х20мм; DC 12В; 1,2Вт; 3pin</t>
  </si>
  <si>
    <t>Вентилятор для корпуса; 60х60х20мм; DC 12В; 2,7Вт; 3pin</t>
  </si>
  <si>
    <t>Вентилятор для корпуса DC 40x40x10 5В 0,08; 2pin</t>
  </si>
  <si>
    <t>Вентилятор для корпуса; 35x35x10мм; DC 12В; 0,52Вт; 2pin</t>
  </si>
  <si>
    <t>Вентилятор для корпуса; 38x38x28мм; DC 12В; 1,38Вт; 3pin</t>
  </si>
  <si>
    <t>Вентилятор для корпуса; 40x40x10мм; DC 5В; 0,15A; 3pin</t>
  </si>
  <si>
    <t>Вентилятор для корпуса; 40x40x20мм; DC 5В; 0,16А; 0,8Вт; 2pin</t>
  </si>
  <si>
    <t>Вентилятор для корпуса; 40х40х20мм; DC 5В; 1,25Вт; 3pin</t>
  </si>
  <si>
    <t>Вентилятор для корпуса; 80х80х25мм; DC 12В; 2,28Вт; 3pin</t>
  </si>
  <si>
    <t>Вентилятор для корпуса; 80х80х25мм; DC 24В; 5Вт; 3pin</t>
  </si>
  <si>
    <t>Количество каналов: 1
Выходное напряжение, В : от 0 до 52 
Выходной ток, А: от 0 до 4</t>
  </si>
  <si>
    <t>Размеры не более D13, H22 мм</t>
  </si>
  <si>
    <t>Размеры не более D10, H16 мм</t>
  </si>
  <si>
    <t>Размеры не более D8, H14 мм</t>
  </si>
  <si>
    <t>Предназначен для работы в качестве нелинейного элемента в стабилизаторах напряжения</t>
  </si>
  <si>
    <t>Выходной лучевой тетрод предназначен для усиления мощности низкой частоты</t>
  </si>
  <si>
    <t>Триод вибростойкий с малым уровнем внутриламповых шумов предназначен для работы в каскадах предварительного усиления напряжения высокой и низкой частоты. Отличается повышенным сроком службы</t>
  </si>
  <si>
    <t>Двойной диод 6Х2П-ЕВ - предназначен для детектирования и выпрямления переменного тока. 
Применяется в качестве детектора и детектора АРУ в супергетеродинных приемниках, в каскадах дискриминаторов и дробного детектора в приемниках с частотной модуляцией. Можно применять как выпрямитель для питания аппаратуры с малым током потребления</t>
  </si>
  <si>
    <t xml:space="preserve">Кенотрон 6Ц4П-ЕВ - двуханодный косвенного накала - предназначен для выпрямления переменного напряжения тока промышленной частоты.
Применяется в выпрямительных устройствах радиоаппаратуры
</t>
  </si>
  <si>
    <t>Пентод предназначен для усиления мощности и генерированния колебаний высокой частоты. 
Применяется в передающих устройствах, в усилителях низкой частоты для усиления мощности и в телевизионных приемниках в каскадах строчной развертки. 
Катод оксидный косвенного накала</t>
  </si>
  <si>
    <t>Генераторный триод  предназначен для усиления мощности на частотах до 110 МГц в различных радиотехнических устройствах и для работы в генераторах высокочастотного нагрева</t>
  </si>
  <si>
    <t>Стабилитроны тлеющего разряда.
Предназначены для непосредственной стабилизации напряжения или создания опорного напряжения</t>
  </si>
  <si>
    <t>Предназначенное для задержки электрических и электромагнитных сигналов на заданный промежуток времени</t>
  </si>
  <si>
    <t>Обеспечивает четкое изображение и всестороннюю бестеневую подсветку предмета</t>
  </si>
  <si>
    <t>Корпус BGA</t>
  </si>
  <si>
    <t>Микросхема СD4069UBE</t>
  </si>
  <si>
    <t>Микросхема СD4043BE</t>
  </si>
  <si>
    <t>Микросхема FSQ0565R</t>
  </si>
  <si>
    <t>Корпут TO-220F</t>
  </si>
  <si>
    <t>Микросхема LM339D</t>
  </si>
  <si>
    <t>Микросхема LM339N</t>
  </si>
  <si>
    <t>Корпус MQFP</t>
  </si>
  <si>
    <t>Нагревательный элемент для паяльной станции Solomon SL-10CMC, Solomon SL-20 CMC, Solomon SL-30CMC</t>
  </si>
  <si>
    <t>Нагревательный элемент SL-CMCH</t>
  </si>
  <si>
    <t>Предохранитель ПК45, 4А</t>
  </si>
  <si>
    <t>Предохранитель ВП-6-11 3А</t>
  </si>
  <si>
    <t>Предохранитель ВП-4-3 1А</t>
  </si>
  <si>
    <t>Размер 7х45 мм, ток 4А, конические контакты</t>
  </si>
  <si>
    <t>Размер 5,2х20 мм, ток 3А, цилиндрические контакты</t>
  </si>
  <si>
    <t>Размер 3х7 мм, ток 1А, проволочные контакты</t>
  </si>
  <si>
    <t>Размер 4х15 мм, ток 5А, цилиндрические контакты</t>
  </si>
  <si>
    <t>Размер 4х15 мм, ток 3А, цилиндрические контакты</t>
  </si>
  <si>
    <t>Размер 4х15 мм, ток 2А, цилиндрические контакты</t>
  </si>
  <si>
    <t>Размер 4х15 мм, ток 1А, цилиндрические контакты</t>
  </si>
  <si>
    <t>Размер 4х15 мм, ток 0,5А, цилиндрические контакты</t>
  </si>
  <si>
    <t>Радиоприёмник FM-диапазона с возможностью питания от сети 220В</t>
  </si>
  <si>
    <t xml:space="preserve">Реле времени, автоматический выключатель 
</t>
  </si>
  <si>
    <t>Напряжение стабилизации 68В,
мощность 1,5кВт</t>
  </si>
  <si>
    <t>Напряжение стабилизации 75В,
мощность 1,5кВт</t>
  </si>
  <si>
    <t>Напряжение стабилизации 3,6В,
мощность 0,5Вт, корпус DL-35</t>
  </si>
  <si>
    <t>Напряжение стабилизации 4,7В,
мощность 0,5Вт, корпус DL-35</t>
  </si>
  <si>
    <t>Напряжение стабилизации 4,3В,
мощность 0,5Вт, корпус DL-35</t>
  </si>
  <si>
    <t>Напряжение стабилизации 5,6В,
мощность 0,5Вт, корпус DL-35</t>
  </si>
  <si>
    <t>Напряжение стабилизации 10В,
мощность 0,5Вт, корпус DO-35</t>
  </si>
  <si>
    <t>Напряжение стабилизации 5,1В,
мощность 0,5Вт, корпус DO-35</t>
  </si>
  <si>
    <t>Станция паяльная Quick-202D ESD или эквивалент</t>
  </si>
  <si>
    <t>Станция паяльная Quick-704 ESD или эквивалент</t>
  </si>
  <si>
    <t>Максимальная температура: 450град.C</t>
  </si>
  <si>
    <t>Максимальная температура: 480град.C;
Температура термофена: 150…500град.C;
Производительность компрессора термофена: не менее 15л/мин</t>
  </si>
  <si>
    <t>Максимальная температура: 480град.C;
Температура термофена: 100…420град.C;
Производительность компрессора термофена: не менее 15л/мин</t>
  </si>
  <si>
    <t>Станция паяльная Lukey-852D+ или эквивалент</t>
  </si>
  <si>
    <t xml:space="preserve">Станция паяльная инфракрасная AOYUE 732 или эквивалент </t>
  </si>
  <si>
    <t>Станция паяльная инфракрасная полуавтоматическая с кварцевым излучателем объединяет преднагреватель, подходящий для поверхностей большого размера, мощный верхний нагреватель и сменный бессвинцовый паяльник. Инфракрасная паяльная станция использует внутренние температурные датчики для реболлинга и термообработки плат, а дополнительный внешний датчик — для контроля температуры вручную. Пользователь может полностью автоматизировать процесс пайки, выставив все необходимые настройки. Может использоваться для пайки BGA элементов</t>
  </si>
  <si>
    <t>Микросхема L7812CV</t>
  </si>
  <si>
    <t>Щуп для осциллографа 2 "крокодила"</t>
  </si>
  <si>
    <t>Литевый элемент питания. Не ранее 4 кв. 2019 г. изготовления</t>
  </si>
  <si>
    <t>Алкалиновый элемент питания. Не ранее 4 кв. 2019 г. изготовления</t>
  </si>
  <si>
    <t>Литевый элемент питания 1/2AA, 3,6В с проволочными выводами. Не ранее 4 кв. 2019 г. изготовления</t>
  </si>
  <si>
    <t>Элемент питания СR2032 3В для горизонтального монтажа</t>
  </si>
  <si>
    <t>Элемент питания CR 927 3В</t>
  </si>
  <si>
    <t>Элемент питания CR1025 3В</t>
  </si>
  <si>
    <t>Элемент питания CR1216 3В</t>
  </si>
  <si>
    <t>Элемент питания CR1220 3В</t>
  </si>
  <si>
    <t>Элемент питания CR1225 3В</t>
  </si>
  <si>
    <t>Элемент питания CR1616 3В</t>
  </si>
  <si>
    <t>Элемент питания CR1620 3В</t>
  </si>
  <si>
    <t>Элемент питания CR1632 3В</t>
  </si>
  <si>
    <t>Элемент питания CR2016 3В</t>
  </si>
  <si>
    <t>Элемент питания CR2025 3В</t>
  </si>
  <si>
    <t>Элемент питания CR2032 3В</t>
  </si>
  <si>
    <t>Элемент питания CR2330 3В</t>
  </si>
  <si>
    <t>Элемент питания CR2354 3В</t>
  </si>
  <si>
    <t>Элемент питания CR2430 3В</t>
  </si>
  <si>
    <t>Элемент питания CR2450 3В</t>
  </si>
  <si>
    <t>Литевый элемент питания. Имеет 3 вывода для горизонтального монтажа. Не ранее 4 кв. 2019 г. изготовления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</si>
  <si>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</si>
  <si>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РАЗДЕЛ IV. Техническое задание</t>
  </si>
  <si>
    <t>СПЕЦИФИАЦИЯ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</si>
  <si>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</si>
  <si>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</si>
  <si>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Требуемые сроки поставки: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</si>
  <si>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</si>
  <si>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Транспортировка товара:</t>
  </si>
  <si>
    <t>Условия доставки:</t>
  </si>
  <si>
    <t>Отгрузка до склада ПАО "Башинформсвязь" по адресу: г. Уфа, ул. Каспийская,14</t>
  </si>
  <si>
    <t>Особые условия:</t>
  </si>
  <si>
    <t>Гарантийные обязательства:</t>
  </si>
  <si>
    <t>не менее 12 месяцев</t>
  </si>
  <si>
    <t>Контактное лицо по тех. вопросам:</t>
  </si>
  <si>
    <t>Васильев Дмитрий Вячеславович, тел. +7(347)221-55-40, +79174126001, эл. почта: d.vasilev@bashtel.ru;  Николаев Константин Геннадиевич, тел. +7(347)221-57-40, эл. почта: k.nikolaev@bashtel.ru</t>
  </si>
  <si>
    <t>Предельная стоимость лота 5 400 000,00 руб. с НДС. Минимальная сумма Заказа 50 000,00 руб. с НДС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</si>
  <si>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потребностью.</t>
  </si>
  <si>
    <t>Допускается замена представленных материалов на соответствующие эквивалентные товары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</si>
</sst>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1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/>
    </xf>
  </cellXfs>
  <cellStyles count="1">
    <cellStyle name="Обычный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33333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Таблица2" displayName="Таблица2" ref="A5:H817" totalsRowShown="0" headerRowDxfId="9" tableBorderDxfId="8">
  <autoFilter ref="A5:H817" xr:uid="{00000000-0009-0000-0100-000002000000}"/>
  <tableColumns count="8">
    <tableColumn id="1" xr3:uid="{00000000-0010-0000-0000-000001000000}" name="№ пп" dataDxfId="7"/>
    <tableColumn id="2" xr3:uid="{00000000-0010-0000-0000-000002000000}" name="Столбец1" dataDxfId="6"/>
    <tableColumn id="3" xr3:uid="{00000000-0010-0000-0000-000003000000}" name="Столбец2" dataDxfId="5"/>
    <tableColumn id="4" xr3:uid="{00000000-0010-0000-0000-000004000000}" name="Наименование Товара" dataDxfId="4"/>
    <tableColumn id="10" xr3:uid="{00000000-0010-0000-0000-00000A000000}" name="Описание" dataDxfId="3"/>
    <tableColumn id="6" xr3:uid="{00000000-0010-0000-0000-000006000000}" name="Единица измерения" dataDxfId="2"/>
    <tableColumn id="5" xr3:uid="{00000000-0010-0000-0000-000005000000}" name="Предельная Цена за единицу измерения без НДС, включая стоимость тары и доставку, рубли РФ" dataDxfId="1"/>
    <tableColumn id="7" xr3:uid="{00000000-0010-0000-0000-000007000000}" name="Предельная Цена за единицу измерения с НДС, включая стоимость тары и доставку, рубли РФ" dataDxfId="0">
      <calculatedColumnFormula>ROUND(Таблица2[[#This Row],[Предельная Цена за единицу измерения без НДС, включая стоимость тары и доставку, рубли РФ]]*1.2,2)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26"/>
  <sheetViews>
    <sheetView tabSelected="1" topLeftCell="A40" zoomScale="130" zoomScaleNormal="130" workbookViewId="0">
      <selection activeCell="E25" sqref="E25"/>
    </sheetView>
  </sheetViews>
  <sheetFormatPr defaultRowHeight="15" x14ac:dyDescent="0.25"/>
  <cols>
    <col min="1" max="1" width="7" style="5" customWidth="1"/>
    <col min="2" max="2" width="12.7109375" style="15" hidden="1" customWidth="1"/>
    <col min="3" max="3" width="34.7109375" style="16" hidden="1" customWidth="1"/>
    <col min="4" max="4" width="23.85546875" style="3" customWidth="1"/>
    <col min="5" max="5" width="59.28515625" style="7" customWidth="1"/>
    <col min="6" max="6" width="10.5703125" style="2" customWidth="1"/>
    <col min="7" max="7" width="16.140625" style="1" customWidth="1"/>
    <col min="8" max="8" width="15.5703125" style="1" customWidth="1"/>
    <col min="9" max="9" width="9.140625" style="1"/>
    <col min="10" max="10" width="11.7109375" style="1" customWidth="1"/>
    <col min="11" max="11" width="9.140625" style="1"/>
    <col min="12" max="12" width="13.140625" style="1" customWidth="1"/>
    <col min="13" max="13" width="12.5703125" style="1" customWidth="1"/>
    <col min="14" max="210" width="9.140625" style="1"/>
    <col min="211" max="211" width="0.85546875" style="1" customWidth="1"/>
    <col min="212" max="212" width="7.85546875" style="1" customWidth="1"/>
    <col min="213" max="213" width="9.5703125" style="1" customWidth="1"/>
    <col min="214" max="214" width="8.5703125" style="1" customWidth="1"/>
    <col min="215" max="215" width="69.7109375" style="1" customWidth="1"/>
    <col min="216" max="216" width="34.28515625" style="1" customWidth="1"/>
    <col min="217" max="217" width="7.7109375" style="1" customWidth="1"/>
    <col min="218" max="218" width="14.5703125" style="1" customWidth="1"/>
    <col min="219" max="219" width="18.7109375" style="1" customWidth="1"/>
    <col min="220" max="220" width="14.5703125" style="1" customWidth="1"/>
    <col min="221" max="221" width="14" style="1" customWidth="1"/>
    <col min="222" max="466" width="9.140625" style="1"/>
    <col min="467" max="467" width="0.85546875" style="1" customWidth="1"/>
    <col min="468" max="468" width="7.85546875" style="1" customWidth="1"/>
    <col min="469" max="469" width="9.5703125" style="1" customWidth="1"/>
    <col min="470" max="470" width="8.5703125" style="1" customWidth="1"/>
    <col min="471" max="471" width="69.7109375" style="1" customWidth="1"/>
    <col min="472" max="472" width="34.28515625" style="1" customWidth="1"/>
    <col min="473" max="473" width="7.7109375" style="1" customWidth="1"/>
    <col min="474" max="474" width="14.5703125" style="1" customWidth="1"/>
    <col min="475" max="475" width="18.7109375" style="1" customWidth="1"/>
    <col min="476" max="476" width="14.5703125" style="1" customWidth="1"/>
    <col min="477" max="477" width="14" style="1" customWidth="1"/>
    <col min="478" max="722" width="9.140625" style="1"/>
    <col min="723" max="723" width="0.85546875" style="1" customWidth="1"/>
    <col min="724" max="724" width="7.85546875" style="1" customWidth="1"/>
    <col min="725" max="725" width="9.5703125" style="1" customWidth="1"/>
    <col min="726" max="726" width="8.5703125" style="1" customWidth="1"/>
    <col min="727" max="727" width="69.7109375" style="1" customWidth="1"/>
    <col min="728" max="728" width="34.28515625" style="1" customWidth="1"/>
    <col min="729" max="729" width="7.7109375" style="1" customWidth="1"/>
    <col min="730" max="730" width="14.5703125" style="1" customWidth="1"/>
    <col min="731" max="731" width="18.7109375" style="1" customWidth="1"/>
    <col min="732" max="732" width="14.5703125" style="1" customWidth="1"/>
    <col min="733" max="733" width="14" style="1" customWidth="1"/>
    <col min="734" max="978" width="9.140625" style="1"/>
    <col min="979" max="979" width="0.85546875" style="1" customWidth="1"/>
    <col min="980" max="980" width="7.85546875" style="1" customWidth="1"/>
    <col min="981" max="981" width="9.5703125" style="1" customWidth="1"/>
    <col min="982" max="982" width="8.5703125" style="1" customWidth="1"/>
    <col min="983" max="983" width="69.7109375" style="1" customWidth="1"/>
    <col min="984" max="984" width="34.28515625" style="1" customWidth="1"/>
    <col min="985" max="985" width="7.7109375" style="1" customWidth="1"/>
    <col min="986" max="986" width="14.5703125" style="1" customWidth="1"/>
    <col min="987" max="987" width="18.7109375" style="1" customWidth="1"/>
    <col min="988" max="988" width="14.5703125" style="1" customWidth="1"/>
    <col min="989" max="989" width="14" style="1" customWidth="1"/>
    <col min="990" max="1234" width="9.140625" style="1"/>
    <col min="1235" max="1235" width="0.85546875" style="1" customWidth="1"/>
    <col min="1236" max="1236" width="7.85546875" style="1" customWidth="1"/>
    <col min="1237" max="1237" width="9.5703125" style="1" customWidth="1"/>
    <col min="1238" max="1238" width="8.5703125" style="1" customWidth="1"/>
    <col min="1239" max="1239" width="69.7109375" style="1" customWidth="1"/>
    <col min="1240" max="1240" width="34.28515625" style="1" customWidth="1"/>
    <col min="1241" max="1241" width="7.7109375" style="1" customWidth="1"/>
    <col min="1242" max="1242" width="14.5703125" style="1" customWidth="1"/>
    <col min="1243" max="1243" width="18.7109375" style="1" customWidth="1"/>
    <col min="1244" max="1244" width="14.5703125" style="1" customWidth="1"/>
    <col min="1245" max="1245" width="14" style="1" customWidth="1"/>
    <col min="1246" max="1490" width="9.140625" style="1"/>
    <col min="1491" max="1491" width="0.85546875" style="1" customWidth="1"/>
    <col min="1492" max="1492" width="7.85546875" style="1" customWidth="1"/>
    <col min="1493" max="1493" width="9.5703125" style="1" customWidth="1"/>
    <col min="1494" max="1494" width="8.5703125" style="1" customWidth="1"/>
    <col min="1495" max="1495" width="69.7109375" style="1" customWidth="1"/>
    <col min="1496" max="1496" width="34.28515625" style="1" customWidth="1"/>
    <col min="1497" max="1497" width="7.7109375" style="1" customWidth="1"/>
    <col min="1498" max="1498" width="14.5703125" style="1" customWidth="1"/>
    <col min="1499" max="1499" width="18.7109375" style="1" customWidth="1"/>
    <col min="1500" max="1500" width="14.5703125" style="1" customWidth="1"/>
    <col min="1501" max="1501" width="14" style="1" customWidth="1"/>
    <col min="1502" max="1746" width="9.140625" style="1"/>
    <col min="1747" max="1747" width="0.85546875" style="1" customWidth="1"/>
    <col min="1748" max="1748" width="7.85546875" style="1" customWidth="1"/>
    <col min="1749" max="1749" width="9.5703125" style="1" customWidth="1"/>
    <col min="1750" max="1750" width="8.5703125" style="1" customWidth="1"/>
    <col min="1751" max="1751" width="69.7109375" style="1" customWidth="1"/>
    <col min="1752" max="1752" width="34.28515625" style="1" customWidth="1"/>
    <col min="1753" max="1753" width="7.7109375" style="1" customWidth="1"/>
    <col min="1754" max="1754" width="14.5703125" style="1" customWidth="1"/>
    <col min="1755" max="1755" width="18.7109375" style="1" customWidth="1"/>
    <col min="1756" max="1756" width="14.5703125" style="1" customWidth="1"/>
    <col min="1757" max="1757" width="14" style="1" customWidth="1"/>
    <col min="1758" max="2002" width="9.140625" style="1"/>
    <col min="2003" max="2003" width="0.85546875" style="1" customWidth="1"/>
    <col min="2004" max="2004" width="7.85546875" style="1" customWidth="1"/>
    <col min="2005" max="2005" width="9.5703125" style="1" customWidth="1"/>
    <col min="2006" max="2006" width="8.5703125" style="1" customWidth="1"/>
    <col min="2007" max="2007" width="69.7109375" style="1" customWidth="1"/>
    <col min="2008" max="2008" width="34.28515625" style="1" customWidth="1"/>
    <col min="2009" max="2009" width="7.7109375" style="1" customWidth="1"/>
    <col min="2010" max="2010" width="14.5703125" style="1" customWidth="1"/>
    <col min="2011" max="2011" width="18.7109375" style="1" customWidth="1"/>
    <col min="2012" max="2012" width="14.5703125" style="1" customWidth="1"/>
    <col min="2013" max="2013" width="14" style="1" customWidth="1"/>
    <col min="2014" max="2258" width="9.140625" style="1"/>
    <col min="2259" max="2259" width="0.85546875" style="1" customWidth="1"/>
    <col min="2260" max="2260" width="7.85546875" style="1" customWidth="1"/>
    <col min="2261" max="2261" width="9.5703125" style="1" customWidth="1"/>
    <col min="2262" max="2262" width="8.5703125" style="1" customWidth="1"/>
    <col min="2263" max="2263" width="69.7109375" style="1" customWidth="1"/>
    <col min="2264" max="2264" width="34.28515625" style="1" customWidth="1"/>
    <col min="2265" max="2265" width="7.7109375" style="1" customWidth="1"/>
    <col min="2266" max="2266" width="14.5703125" style="1" customWidth="1"/>
    <col min="2267" max="2267" width="18.7109375" style="1" customWidth="1"/>
    <col min="2268" max="2268" width="14.5703125" style="1" customWidth="1"/>
    <col min="2269" max="2269" width="14" style="1" customWidth="1"/>
    <col min="2270" max="2514" width="9.140625" style="1"/>
    <col min="2515" max="2515" width="0.85546875" style="1" customWidth="1"/>
    <col min="2516" max="2516" width="7.85546875" style="1" customWidth="1"/>
    <col min="2517" max="2517" width="9.5703125" style="1" customWidth="1"/>
    <col min="2518" max="2518" width="8.5703125" style="1" customWidth="1"/>
    <col min="2519" max="2519" width="69.7109375" style="1" customWidth="1"/>
    <col min="2520" max="2520" width="34.28515625" style="1" customWidth="1"/>
    <col min="2521" max="2521" width="7.7109375" style="1" customWidth="1"/>
    <col min="2522" max="2522" width="14.5703125" style="1" customWidth="1"/>
    <col min="2523" max="2523" width="18.7109375" style="1" customWidth="1"/>
    <col min="2524" max="2524" width="14.5703125" style="1" customWidth="1"/>
    <col min="2525" max="2525" width="14" style="1" customWidth="1"/>
    <col min="2526" max="2770" width="9.140625" style="1"/>
    <col min="2771" max="2771" width="0.85546875" style="1" customWidth="1"/>
    <col min="2772" max="2772" width="7.85546875" style="1" customWidth="1"/>
    <col min="2773" max="2773" width="9.5703125" style="1" customWidth="1"/>
    <col min="2774" max="2774" width="8.5703125" style="1" customWidth="1"/>
    <col min="2775" max="2775" width="69.7109375" style="1" customWidth="1"/>
    <col min="2776" max="2776" width="34.28515625" style="1" customWidth="1"/>
    <col min="2777" max="2777" width="7.7109375" style="1" customWidth="1"/>
    <col min="2778" max="2778" width="14.5703125" style="1" customWidth="1"/>
    <col min="2779" max="2779" width="18.7109375" style="1" customWidth="1"/>
    <col min="2780" max="2780" width="14.5703125" style="1" customWidth="1"/>
    <col min="2781" max="2781" width="14" style="1" customWidth="1"/>
    <col min="2782" max="3026" width="9.140625" style="1"/>
    <col min="3027" max="3027" width="0.85546875" style="1" customWidth="1"/>
    <col min="3028" max="3028" width="7.85546875" style="1" customWidth="1"/>
    <col min="3029" max="3029" width="9.5703125" style="1" customWidth="1"/>
    <col min="3030" max="3030" width="8.5703125" style="1" customWidth="1"/>
    <col min="3031" max="3031" width="69.7109375" style="1" customWidth="1"/>
    <col min="3032" max="3032" width="34.28515625" style="1" customWidth="1"/>
    <col min="3033" max="3033" width="7.7109375" style="1" customWidth="1"/>
    <col min="3034" max="3034" width="14.5703125" style="1" customWidth="1"/>
    <col min="3035" max="3035" width="18.7109375" style="1" customWidth="1"/>
    <col min="3036" max="3036" width="14.5703125" style="1" customWidth="1"/>
    <col min="3037" max="3037" width="14" style="1" customWidth="1"/>
    <col min="3038" max="3282" width="9.140625" style="1"/>
    <col min="3283" max="3283" width="0.85546875" style="1" customWidth="1"/>
    <col min="3284" max="3284" width="7.85546875" style="1" customWidth="1"/>
    <col min="3285" max="3285" width="9.5703125" style="1" customWidth="1"/>
    <col min="3286" max="3286" width="8.5703125" style="1" customWidth="1"/>
    <col min="3287" max="3287" width="69.7109375" style="1" customWidth="1"/>
    <col min="3288" max="3288" width="34.28515625" style="1" customWidth="1"/>
    <col min="3289" max="3289" width="7.7109375" style="1" customWidth="1"/>
    <col min="3290" max="3290" width="14.5703125" style="1" customWidth="1"/>
    <col min="3291" max="3291" width="18.7109375" style="1" customWidth="1"/>
    <col min="3292" max="3292" width="14.5703125" style="1" customWidth="1"/>
    <col min="3293" max="3293" width="14" style="1" customWidth="1"/>
    <col min="3294" max="3538" width="9.140625" style="1"/>
    <col min="3539" max="3539" width="0.85546875" style="1" customWidth="1"/>
    <col min="3540" max="3540" width="7.85546875" style="1" customWidth="1"/>
    <col min="3541" max="3541" width="9.5703125" style="1" customWidth="1"/>
    <col min="3542" max="3542" width="8.5703125" style="1" customWidth="1"/>
    <col min="3543" max="3543" width="69.7109375" style="1" customWidth="1"/>
    <col min="3544" max="3544" width="34.28515625" style="1" customWidth="1"/>
    <col min="3545" max="3545" width="7.7109375" style="1" customWidth="1"/>
    <col min="3546" max="3546" width="14.5703125" style="1" customWidth="1"/>
    <col min="3547" max="3547" width="18.7109375" style="1" customWidth="1"/>
    <col min="3548" max="3548" width="14.5703125" style="1" customWidth="1"/>
    <col min="3549" max="3549" width="14" style="1" customWidth="1"/>
    <col min="3550" max="3794" width="9.140625" style="1"/>
    <col min="3795" max="3795" width="0.85546875" style="1" customWidth="1"/>
    <col min="3796" max="3796" width="7.85546875" style="1" customWidth="1"/>
    <col min="3797" max="3797" width="9.5703125" style="1" customWidth="1"/>
    <col min="3798" max="3798" width="8.5703125" style="1" customWidth="1"/>
    <col min="3799" max="3799" width="69.7109375" style="1" customWidth="1"/>
    <col min="3800" max="3800" width="34.28515625" style="1" customWidth="1"/>
    <col min="3801" max="3801" width="7.7109375" style="1" customWidth="1"/>
    <col min="3802" max="3802" width="14.5703125" style="1" customWidth="1"/>
    <col min="3803" max="3803" width="18.7109375" style="1" customWidth="1"/>
    <col min="3804" max="3804" width="14.5703125" style="1" customWidth="1"/>
    <col min="3805" max="3805" width="14" style="1" customWidth="1"/>
    <col min="3806" max="4050" width="9.140625" style="1"/>
    <col min="4051" max="4051" width="0.85546875" style="1" customWidth="1"/>
    <col min="4052" max="4052" width="7.85546875" style="1" customWidth="1"/>
    <col min="4053" max="4053" width="9.5703125" style="1" customWidth="1"/>
    <col min="4054" max="4054" width="8.5703125" style="1" customWidth="1"/>
    <col min="4055" max="4055" width="69.7109375" style="1" customWidth="1"/>
    <col min="4056" max="4056" width="34.28515625" style="1" customWidth="1"/>
    <col min="4057" max="4057" width="7.7109375" style="1" customWidth="1"/>
    <col min="4058" max="4058" width="14.5703125" style="1" customWidth="1"/>
    <col min="4059" max="4059" width="18.7109375" style="1" customWidth="1"/>
    <col min="4060" max="4060" width="14.5703125" style="1" customWidth="1"/>
    <col min="4061" max="4061" width="14" style="1" customWidth="1"/>
    <col min="4062" max="4306" width="9.140625" style="1"/>
    <col min="4307" max="4307" width="0.85546875" style="1" customWidth="1"/>
    <col min="4308" max="4308" width="7.85546875" style="1" customWidth="1"/>
    <col min="4309" max="4309" width="9.5703125" style="1" customWidth="1"/>
    <col min="4310" max="4310" width="8.5703125" style="1" customWidth="1"/>
    <col min="4311" max="4311" width="69.7109375" style="1" customWidth="1"/>
    <col min="4312" max="4312" width="34.28515625" style="1" customWidth="1"/>
    <col min="4313" max="4313" width="7.7109375" style="1" customWidth="1"/>
    <col min="4314" max="4314" width="14.5703125" style="1" customWidth="1"/>
    <col min="4315" max="4315" width="18.7109375" style="1" customWidth="1"/>
    <col min="4316" max="4316" width="14.5703125" style="1" customWidth="1"/>
    <col min="4317" max="4317" width="14" style="1" customWidth="1"/>
    <col min="4318" max="4562" width="9.140625" style="1"/>
    <col min="4563" max="4563" width="0.85546875" style="1" customWidth="1"/>
    <col min="4564" max="4564" width="7.85546875" style="1" customWidth="1"/>
    <col min="4565" max="4565" width="9.5703125" style="1" customWidth="1"/>
    <col min="4566" max="4566" width="8.5703125" style="1" customWidth="1"/>
    <col min="4567" max="4567" width="69.7109375" style="1" customWidth="1"/>
    <col min="4568" max="4568" width="34.28515625" style="1" customWidth="1"/>
    <col min="4569" max="4569" width="7.7109375" style="1" customWidth="1"/>
    <col min="4570" max="4570" width="14.5703125" style="1" customWidth="1"/>
    <col min="4571" max="4571" width="18.7109375" style="1" customWidth="1"/>
    <col min="4572" max="4572" width="14.5703125" style="1" customWidth="1"/>
    <col min="4573" max="4573" width="14" style="1" customWidth="1"/>
    <col min="4574" max="4818" width="9.140625" style="1"/>
    <col min="4819" max="4819" width="0.85546875" style="1" customWidth="1"/>
    <col min="4820" max="4820" width="7.85546875" style="1" customWidth="1"/>
    <col min="4821" max="4821" width="9.5703125" style="1" customWidth="1"/>
    <col min="4822" max="4822" width="8.5703125" style="1" customWidth="1"/>
    <col min="4823" max="4823" width="69.7109375" style="1" customWidth="1"/>
    <col min="4824" max="4824" width="34.28515625" style="1" customWidth="1"/>
    <col min="4825" max="4825" width="7.7109375" style="1" customWidth="1"/>
    <col min="4826" max="4826" width="14.5703125" style="1" customWidth="1"/>
    <col min="4827" max="4827" width="18.7109375" style="1" customWidth="1"/>
    <col min="4828" max="4828" width="14.5703125" style="1" customWidth="1"/>
    <col min="4829" max="4829" width="14" style="1" customWidth="1"/>
    <col min="4830" max="5074" width="9.140625" style="1"/>
    <col min="5075" max="5075" width="0.85546875" style="1" customWidth="1"/>
    <col min="5076" max="5076" width="7.85546875" style="1" customWidth="1"/>
    <col min="5077" max="5077" width="9.5703125" style="1" customWidth="1"/>
    <col min="5078" max="5078" width="8.5703125" style="1" customWidth="1"/>
    <col min="5079" max="5079" width="69.7109375" style="1" customWidth="1"/>
    <col min="5080" max="5080" width="34.28515625" style="1" customWidth="1"/>
    <col min="5081" max="5081" width="7.7109375" style="1" customWidth="1"/>
    <col min="5082" max="5082" width="14.5703125" style="1" customWidth="1"/>
    <col min="5083" max="5083" width="18.7109375" style="1" customWidth="1"/>
    <col min="5084" max="5084" width="14.5703125" style="1" customWidth="1"/>
    <col min="5085" max="5085" width="14" style="1" customWidth="1"/>
    <col min="5086" max="5330" width="9.140625" style="1"/>
    <col min="5331" max="5331" width="0.85546875" style="1" customWidth="1"/>
    <col min="5332" max="5332" width="7.85546875" style="1" customWidth="1"/>
    <col min="5333" max="5333" width="9.5703125" style="1" customWidth="1"/>
    <col min="5334" max="5334" width="8.5703125" style="1" customWidth="1"/>
    <col min="5335" max="5335" width="69.7109375" style="1" customWidth="1"/>
    <col min="5336" max="5336" width="34.28515625" style="1" customWidth="1"/>
    <col min="5337" max="5337" width="7.7109375" style="1" customWidth="1"/>
    <col min="5338" max="5338" width="14.5703125" style="1" customWidth="1"/>
    <col min="5339" max="5339" width="18.7109375" style="1" customWidth="1"/>
    <col min="5340" max="5340" width="14.5703125" style="1" customWidth="1"/>
    <col min="5341" max="5341" width="14" style="1" customWidth="1"/>
    <col min="5342" max="5586" width="9.140625" style="1"/>
    <col min="5587" max="5587" width="0.85546875" style="1" customWidth="1"/>
    <col min="5588" max="5588" width="7.85546875" style="1" customWidth="1"/>
    <col min="5589" max="5589" width="9.5703125" style="1" customWidth="1"/>
    <col min="5590" max="5590" width="8.5703125" style="1" customWidth="1"/>
    <col min="5591" max="5591" width="69.7109375" style="1" customWidth="1"/>
    <col min="5592" max="5592" width="34.28515625" style="1" customWidth="1"/>
    <col min="5593" max="5593" width="7.7109375" style="1" customWidth="1"/>
    <col min="5594" max="5594" width="14.5703125" style="1" customWidth="1"/>
    <col min="5595" max="5595" width="18.7109375" style="1" customWidth="1"/>
    <col min="5596" max="5596" width="14.5703125" style="1" customWidth="1"/>
    <col min="5597" max="5597" width="14" style="1" customWidth="1"/>
    <col min="5598" max="5842" width="9.140625" style="1"/>
    <col min="5843" max="5843" width="0.85546875" style="1" customWidth="1"/>
    <col min="5844" max="5844" width="7.85546875" style="1" customWidth="1"/>
    <col min="5845" max="5845" width="9.5703125" style="1" customWidth="1"/>
    <col min="5846" max="5846" width="8.5703125" style="1" customWidth="1"/>
    <col min="5847" max="5847" width="69.7109375" style="1" customWidth="1"/>
    <col min="5848" max="5848" width="34.28515625" style="1" customWidth="1"/>
    <col min="5849" max="5849" width="7.7109375" style="1" customWidth="1"/>
    <col min="5850" max="5850" width="14.5703125" style="1" customWidth="1"/>
    <col min="5851" max="5851" width="18.7109375" style="1" customWidth="1"/>
    <col min="5852" max="5852" width="14.5703125" style="1" customWidth="1"/>
    <col min="5853" max="5853" width="14" style="1" customWidth="1"/>
    <col min="5854" max="6098" width="9.140625" style="1"/>
    <col min="6099" max="6099" width="0.85546875" style="1" customWidth="1"/>
    <col min="6100" max="6100" width="7.85546875" style="1" customWidth="1"/>
    <col min="6101" max="6101" width="9.5703125" style="1" customWidth="1"/>
    <col min="6102" max="6102" width="8.5703125" style="1" customWidth="1"/>
    <col min="6103" max="6103" width="69.7109375" style="1" customWidth="1"/>
    <col min="6104" max="6104" width="34.28515625" style="1" customWidth="1"/>
    <col min="6105" max="6105" width="7.7109375" style="1" customWidth="1"/>
    <col min="6106" max="6106" width="14.5703125" style="1" customWidth="1"/>
    <col min="6107" max="6107" width="18.7109375" style="1" customWidth="1"/>
    <col min="6108" max="6108" width="14.5703125" style="1" customWidth="1"/>
    <col min="6109" max="6109" width="14" style="1" customWidth="1"/>
    <col min="6110" max="6354" width="9.140625" style="1"/>
    <col min="6355" max="6355" width="0.85546875" style="1" customWidth="1"/>
    <col min="6356" max="6356" width="7.85546875" style="1" customWidth="1"/>
    <col min="6357" max="6357" width="9.5703125" style="1" customWidth="1"/>
    <col min="6358" max="6358" width="8.5703125" style="1" customWidth="1"/>
    <col min="6359" max="6359" width="69.7109375" style="1" customWidth="1"/>
    <col min="6360" max="6360" width="34.28515625" style="1" customWidth="1"/>
    <col min="6361" max="6361" width="7.7109375" style="1" customWidth="1"/>
    <col min="6362" max="6362" width="14.5703125" style="1" customWidth="1"/>
    <col min="6363" max="6363" width="18.7109375" style="1" customWidth="1"/>
    <col min="6364" max="6364" width="14.5703125" style="1" customWidth="1"/>
    <col min="6365" max="6365" width="14" style="1" customWidth="1"/>
    <col min="6366" max="6610" width="9.140625" style="1"/>
    <col min="6611" max="6611" width="0.85546875" style="1" customWidth="1"/>
    <col min="6612" max="6612" width="7.85546875" style="1" customWidth="1"/>
    <col min="6613" max="6613" width="9.5703125" style="1" customWidth="1"/>
    <col min="6614" max="6614" width="8.5703125" style="1" customWidth="1"/>
    <col min="6615" max="6615" width="69.7109375" style="1" customWidth="1"/>
    <col min="6616" max="6616" width="34.28515625" style="1" customWidth="1"/>
    <col min="6617" max="6617" width="7.7109375" style="1" customWidth="1"/>
    <col min="6618" max="6618" width="14.5703125" style="1" customWidth="1"/>
    <col min="6619" max="6619" width="18.7109375" style="1" customWidth="1"/>
    <col min="6620" max="6620" width="14.5703125" style="1" customWidth="1"/>
    <col min="6621" max="6621" width="14" style="1" customWidth="1"/>
    <col min="6622" max="6866" width="9.140625" style="1"/>
    <col min="6867" max="6867" width="0.85546875" style="1" customWidth="1"/>
    <col min="6868" max="6868" width="7.85546875" style="1" customWidth="1"/>
    <col min="6869" max="6869" width="9.5703125" style="1" customWidth="1"/>
    <col min="6870" max="6870" width="8.5703125" style="1" customWidth="1"/>
    <col min="6871" max="6871" width="69.7109375" style="1" customWidth="1"/>
    <col min="6872" max="6872" width="34.28515625" style="1" customWidth="1"/>
    <col min="6873" max="6873" width="7.7109375" style="1" customWidth="1"/>
    <col min="6874" max="6874" width="14.5703125" style="1" customWidth="1"/>
    <col min="6875" max="6875" width="18.7109375" style="1" customWidth="1"/>
    <col min="6876" max="6876" width="14.5703125" style="1" customWidth="1"/>
    <col min="6877" max="6877" width="14" style="1" customWidth="1"/>
    <col min="6878" max="7122" width="9.140625" style="1"/>
    <col min="7123" max="7123" width="0.85546875" style="1" customWidth="1"/>
    <col min="7124" max="7124" width="7.85546875" style="1" customWidth="1"/>
    <col min="7125" max="7125" width="9.5703125" style="1" customWidth="1"/>
    <col min="7126" max="7126" width="8.5703125" style="1" customWidth="1"/>
    <col min="7127" max="7127" width="69.7109375" style="1" customWidth="1"/>
    <col min="7128" max="7128" width="34.28515625" style="1" customWidth="1"/>
    <col min="7129" max="7129" width="7.7109375" style="1" customWidth="1"/>
    <col min="7130" max="7130" width="14.5703125" style="1" customWidth="1"/>
    <col min="7131" max="7131" width="18.7109375" style="1" customWidth="1"/>
    <col min="7132" max="7132" width="14.5703125" style="1" customWidth="1"/>
    <col min="7133" max="7133" width="14" style="1" customWidth="1"/>
    <col min="7134" max="7378" width="9.140625" style="1"/>
    <col min="7379" max="7379" width="0.85546875" style="1" customWidth="1"/>
    <col min="7380" max="7380" width="7.85546875" style="1" customWidth="1"/>
    <col min="7381" max="7381" width="9.5703125" style="1" customWidth="1"/>
    <col min="7382" max="7382" width="8.5703125" style="1" customWidth="1"/>
    <col min="7383" max="7383" width="69.7109375" style="1" customWidth="1"/>
    <col min="7384" max="7384" width="34.28515625" style="1" customWidth="1"/>
    <col min="7385" max="7385" width="7.7109375" style="1" customWidth="1"/>
    <col min="7386" max="7386" width="14.5703125" style="1" customWidth="1"/>
    <col min="7387" max="7387" width="18.7109375" style="1" customWidth="1"/>
    <col min="7388" max="7388" width="14.5703125" style="1" customWidth="1"/>
    <col min="7389" max="7389" width="14" style="1" customWidth="1"/>
    <col min="7390" max="7634" width="9.140625" style="1"/>
    <col min="7635" max="7635" width="0.85546875" style="1" customWidth="1"/>
    <col min="7636" max="7636" width="7.85546875" style="1" customWidth="1"/>
    <col min="7637" max="7637" width="9.5703125" style="1" customWidth="1"/>
    <col min="7638" max="7638" width="8.5703125" style="1" customWidth="1"/>
    <col min="7639" max="7639" width="69.7109375" style="1" customWidth="1"/>
    <col min="7640" max="7640" width="34.28515625" style="1" customWidth="1"/>
    <col min="7641" max="7641" width="7.7109375" style="1" customWidth="1"/>
    <col min="7642" max="7642" width="14.5703125" style="1" customWidth="1"/>
    <col min="7643" max="7643" width="18.7109375" style="1" customWidth="1"/>
    <col min="7644" max="7644" width="14.5703125" style="1" customWidth="1"/>
    <col min="7645" max="7645" width="14" style="1" customWidth="1"/>
    <col min="7646" max="7890" width="9.140625" style="1"/>
    <col min="7891" max="7891" width="0.85546875" style="1" customWidth="1"/>
    <col min="7892" max="7892" width="7.85546875" style="1" customWidth="1"/>
    <col min="7893" max="7893" width="9.5703125" style="1" customWidth="1"/>
    <col min="7894" max="7894" width="8.5703125" style="1" customWidth="1"/>
    <col min="7895" max="7895" width="69.7109375" style="1" customWidth="1"/>
    <col min="7896" max="7896" width="34.28515625" style="1" customWidth="1"/>
    <col min="7897" max="7897" width="7.7109375" style="1" customWidth="1"/>
    <col min="7898" max="7898" width="14.5703125" style="1" customWidth="1"/>
    <col min="7899" max="7899" width="18.7109375" style="1" customWidth="1"/>
    <col min="7900" max="7900" width="14.5703125" style="1" customWidth="1"/>
    <col min="7901" max="7901" width="14" style="1" customWidth="1"/>
    <col min="7902" max="8146" width="9.140625" style="1"/>
    <col min="8147" max="8147" width="0.85546875" style="1" customWidth="1"/>
    <col min="8148" max="8148" width="7.85546875" style="1" customWidth="1"/>
    <col min="8149" max="8149" width="9.5703125" style="1" customWidth="1"/>
    <col min="8150" max="8150" width="8.5703125" style="1" customWidth="1"/>
    <col min="8151" max="8151" width="69.7109375" style="1" customWidth="1"/>
    <col min="8152" max="8152" width="34.28515625" style="1" customWidth="1"/>
    <col min="8153" max="8153" width="7.7109375" style="1" customWidth="1"/>
    <col min="8154" max="8154" width="14.5703125" style="1" customWidth="1"/>
    <col min="8155" max="8155" width="18.7109375" style="1" customWidth="1"/>
    <col min="8156" max="8156" width="14.5703125" style="1" customWidth="1"/>
    <col min="8157" max="8157" width="14" style="1" customWidth="1"/>
    <col min="8158" max="8402" width="9.140625" style="1"/>
    <col min="8403" max="8403" width="0.85546875" style="1" customWidth="1"/>
    <col min="8404" max="8404" width="7.85546875" style="1" customWidth="1"/>
    <col min="8405" max="8405" width="9.5703125" style="1" customWidth="1"/>
    <col min="8406" max="8406" width="8.5703125" style="1" customWidth="1"/>
    <col min="8407" max="8407" width="69.7109375" style="1" customWidth="1"/>
    <col min="8408" max="8408" width="34.28515625" style="1" customWidth="1"/>
    <col min="8409" max="8409" width="7.7109375" style="1" customWidth="1"/>
    <col min="8410" max="8410" width="14.5703125" style="1" customWidth="1"/>
    <col min="8411" max="8411" width="18.7109375" style="1" customWidth="1"/>
    <col min="8412" max="8412" width="14.5703125" style="1" customWidth="1"/>
    <col min="8413" max="8413" width="14" style="1" customWidth="1"/>
    <col min="8414" max="8658" width="9.140625" style="1"/>
    <col min="8659" max="8659" width="0.85546875" style="1" customWidth="1"/>
    <col min="8660" max="8660" width="7.85546875" style="1" customWidth="1"/>
    <col min="8661" max="8661" width="9.5703125" style="1" customWidth="1"/>
    <col min="8662" max="8662" width="8.5703125" style="1" customWidth="1"/>
    <col min="8663" max="8663" width="69.7109375" style="1" customWidth="1"/>
    <col min="8664" max="8664" width="34.28515625" style="1" customWidth="1"/>
    <col min="8665" max="8665" width="7.7109375" style="1" customWidth="1"/>
    <col min="8666" max="8666" width="14.5703125" style="1" customWidth="1"/>
    <col min="8667" max="8667" width="18.7109375" style="1" customWidth="1"/>
    <col min="8668" max="8668" width="14.5703125" style="1" customWidth="1"/>
    <col min="8669" max="8669" width="14" style="1" customWidth="1"/>
    <col min="8670" max="8914" width="9.140625" style="1"/>
    <col min="8915" max="8915" width="0.85546875" style="1" customWidth="1"/>
    <col min="8916" max="8916" width="7.85546875" style="1" customWidth="1"/>
    <col min="8917" max="8917" width="9.5703125" style="1" customWidth="1"/>
    <col min="8918" max="8918" width="8.5703125" style="1" customWidth="1"/>
    <col min="8919" max="8919" width="69.7109375" style="1" customWidth="1"/>
    <col min="8920" max="8920" width="34.28515625" style="1" customWidth="1"/>
    <col min="8921" max="8921" width="7.7109375" style="1" customWidth="1"/>
    <col min="8922" max="8922" width="14.5703125" style="1" customWidth="1"/>
    <col min="8923" max="8923" width="18.7109375" style="1" customWidth="1"/>
    <col min="8924" max="8924" width="14.5703125" style="1" customWidth="1"/>
    <col min="8925" max="8925" width="14" style="1" customWidth="1"/>
    <col min="8926" max="9170" width="9.140625" style="1"/>
    <col min="9171" max="9171" width="0.85546875" style="1" customWidth="1"/>
    <col min="9172" max="9172" width="7.85546875" style="1" customWidth="1"/>
    <col min="9173" max="9173" width="9.5703125" style="1" customWidth="1"/>
    <col min="9174" max="9174" width="8.5703125" style="1" customWidth="1"/>
    <col min="9175" max="9175" width="69.7109375" style="1" customWidth="1"/>
    <col min="9176" max="9176" width="34.28515625" style="1" customWidth="1"/>
    <col min="9177" max="9177" width="7.7109375" style="1" customWidth="1"/>
    <col min="9178" max="9178" width="14.5703125" style="1" customWidth="1"/>
    <col min="9179" max="9179" width="18.7109375" style="1" customWidth="1"/>
    <col min="9180" max="9180" width="14.5703125" style="1" customWidth="1"/>
    <col min="9181" max="9181" width="14" style="1" customWidth="1"/>
    <col min="9182" max="9426" width="9.140625" style="1"/>
    <col min="9427" max="9427" width="0.85546875" style="1" customWidth="1"/>
    <col min="9428" max="9428" width="7.85546875" style="1" customWidth="1"/>
    <col min="9429" max="9429" width="9.5703125" style="1" customWidth="1"/>
    <col min="9430" max="9430" width="8.5703125" style="1" customWidth="1"/>
    <col min="9431" max="9431" width="69.7109375" style="1" customWidth="1"/>
    <col min="9432" max="9432" width="34.28515625" style="1" customWidth="1"/>
    <col min="9433" max="9433" width="7.7109375" style="1" customWidth="1"/>
    <col min="9434" max="9434" width="14.5703125" style="1" customWidth="1"/>
    <col min="9435" max="9435" width="18.7109375" style="1" customWidth="1"/>
    <col min="9436" max="9436" width="14.5703125" style="1" customWidth="1"/>
    <col min="9437" max="9437" width="14" style="1" customWidth="1"/>
    <col min="9438" max="9682" width="9.140625" style="1"/>
    <col min="9683" max="9683" width="0.85546875" style="1" customWidth="1"/>
    <col min="9684" max="9684" width="7.85546875" style="1" customWidth="1"/>
    <col min="9685" max="9685" width="9.5703125" style="1" customWidth="1"/>
    <col min="9686" max="9686" width="8.5703125" style="1" customWidth="1"/>
    <col min="9687" max="9687" width="69.7109375" style="1" customWidth="1"/>
    <col min="9688" max="9688" width="34.28515625" style="1" customWidth="1"/>
    <col min="9689" max="9689" width="7.7109375" style="1" customWidth="1"/>
    <col min="9690" max="9690" width="14.5703125" style="1" customWidth="1"/>
    <col min="9691" max="9691" width="18.7109375" style="1" customWidth="1"/>
    <col min="9692" max="9692" width="14.5703125" style="1" customWidth="1"/>
    <col min="9693" max="9693" width="14" style="1" customWidth="1"/>
    <col min="9694" max="9938" width="9.140625" style="1"/>
    <col min="9939" max="9939" width="0.85546875" style="1" customWidth="1"/>
    <col min="9940" max="9940" width="7.85546875" style="1" customWidth="1"/>
    <col min="9941" max="9941" width="9.5703125" style="1" customWidth="1"/>
    <col min="9942" max="9942" width="8.5703125" style="1" customWidth="1"/>
    <col min="9943" max="9943" width="69.7109375" style="1" customWidth="1"/>
    <col min="9944" max="9944" width="34.28515625" style="1" customWidth="1"/>
    <col min="9945" max="9945" width="7.7109375" style="1" customWidth="1"/>
    <col min="9946" max="9946" width="14.5703125" style="1" customWidth="1"/>
    <col min="9947" max="9947" width="18.7109375" style="1" customWidth="1"/>
    <col min="9948" max="9948" width="14.5703125" style="1" customWidth="1"/>
    <col min="9949" max="9949" width="14" style="1" customWidth="1"/>
    <col min="9950" max="10194" width="9.140625" style="1"/>
    <col min="10195" max="10195" width="0.85546875" style="1" customWidth="1"/>
    <col min="10196" max="10196" width="7.85546875" style="1" customWidth="1"/>
    <col min="10197" max="10197" width="9.5703125" style="1" customWidth="1"/>
    <col min="10198" max="10198" width="8.5703125" style="1" customWidth="1"/>
    <col min="10199" max="10199" width="69.7109375" style="1" customWidth="1"/>
    <col min="10200" max="10200" width="34.28515625" style="1" customWidth="1"/>
    <col min="10201" max="10201" width="7.7109375" style="1" customWidth="1"/>
    <col min="10202" max="10202" width="14.5703125" style="1" customWidth="1"/>
    <col min="10203" max="10203" width="18.7109375" style="1" customWidth="1"/>
    <col min="10204" max="10204" width="14.5703125" style="1" customWidth="1"/>
    <col min="10205" max="10205" width="14" style="1" customWidth="1"/>
    <col min="10206" max="10450" width="9.140625" style="1"/>
    <col min="10451" max="10451" width="0.85546875" style="1" customWidth="1"/>
    <col min="10452" max="10452" width="7.85546875" style="1" customWidth="1"/>
    <col min="10453" max="10453" width="9.5703125" style="1" customWidth="1"/>
    <col min="10454" max="10454" width="8.5703125" style="1" customWidth="1"/>
    <col min="10455" max="10455" width="69.7109375" style="1" customWidth="1"/>
    <col min="10456" max="10456" width="34.28515625" style="1" customWidth="1"/>
    <col min="10457" max="10457" width="7.7109375" style="1" customWidth="1"/>
    <col min="10458" max="10458" width="14.5703125" style="1" customWidth="1"/>
    <col min="10459" max="10459" width="18.7109375" style="1" customWidth="1"/>
    <col min="10460" max="10460" width="14.5703125" style="1" customWidth="1"/>
    <col min="10461" max="10461" width="14" style="1" customWidth="1"/>
    <col min="10462" max="10706" width="9.140625" style="1"/>
    <col min="10707" max="10707" width="0.85546875" style="1" customWidth="1"/>
    <col min="10708" max="10708" width="7.85546875" style="1" customWidth="1"/>
    <col min="10709" max="10709" width="9.5703125" style="1" customWidth="1"/>
    <col min="10710" max="10710" width="8.5703125" style="1" customWidth="1"/>
    <col min="10711" max="10711" width="69.7109375" style="1" customWidth="1"/>
    <col min="10712" max="10712" width="34.28515625" style="1" customWidth="1"/>
    <col min="10713" max="10713" width="7.7109375" style="1" customWidth="1"/>
    <col min="10714" max="10714" width="14.5703125" style="1" customWidth="1"/>
    <col min="10715" max="10715" width="18.7109375" style="1" customWidth="1"/>
    <col min="10716" max="10716" width="14.5703125" style="1" customWidth="1"/>
    <col min="10717" max="10717" width="14" style="1" customWidth="1"/>
    <col min="10718" max="10962" width="9.140625" style="1"/>
    <col min="10963" max="10963" width="0.85546875" style="1" customWidth="1"/>
    <col min="10964" max="10964" width="7.85546875" style="1" customWidth="1"/>
    <col min="10965" max="10965" width="9.5703125" style="1" customWidth="1"/>
    <col min="10966" max="10966" width="8.5703125" style="1" customWidth="1"/>
    <col min="10967" max="10967" width="69.7109375" style="1" customWidth="1"/>
    <col min="10968" max="10968" width="34.28515625" style="1" customWidth="1"/>
    <col min="10969" max="10969" width="7.7109375" style="1" customWidth="1"/>
    <col min="10970" max="10970" width="14.5703125" style="1" customWidth="1"/>
    <col min="10971" max="10971" width="18.7109375" style="1" customWidth="1"/>
    <col min="10972" max="10972" width="14.5703125" style="1" customWidth="1"/>
    <col min="10973" max="10973" width="14" style="1" customWidth="1"/>
    <col min="10974" max="11218" width="9.140625" style="1"/>
    <col min="11219" max="11219" width="0.85546875" style="1" customWidth="1"/>
    <col min="11220" max="11220" width="7.85546875" style="1" customWidth="1"/>
    <col min="11221" max="11221" width="9.5703125" style="1" customWidth="1"/>
    <col min="11222" max="11222" width="8.5703125" style="1" customWidth="1"/>
    <col min="11223" max="11223" width="69.7109375" style="1" customWidth="1"/>
    <col min="11224" max="11224" width="34.28515625" style="1" customWidth="1"/>
    <col min="11225" max="11225" width="7.7109375" style="1" customWidth="1"/>
    <col min="11226" max="11226" width="14.5703125" style="1" customWidth="1"/>
    <col min="11227" max="11227" width="18.7109375" style="1" customWidth="1"/>
    <col min="11228" max="11228" width="14.5703125" style="1" customWidth="1"/>
    <col min="11229" max="11229" width="14" style="1" customWidth="1"/>
    <col min="11230" max="11474" width="9.140625" style="1"/>
    <col min="11475" max="11475" width="0.85546875" style="1" customWidth="1"/>
    <col min="11476" max="11476" width="7.85546875" style="1" customWidth="1"/>
    <col min="11477" max="11477" width="9.5703125" style="1" customWidth="1"/>
    <col min="11478" max="11478" width="8.5703125" style="1" customWidth="1"/>
    <col min="11479" max="11479" width="69.7109375" style="1" customWidth="1"/>
    <col min="11480" max="11480" width="34.28515625" style="1" customWidth="1"/>
    <col min="11481" max="11481" width="7.7109375" style="1" customWidth="1"/>
    <col min="11482" max="11482" width="14.5703125" style="1" customWidth="1"/>
    <col min="11483" max="11483" width="18.7109375" style="1" customWidth="1"/>
    <col min="11484" max="11484" width="14.5703125" style="1" customWidth="1"/>
    <col min="11485" max="11485" width="14" style="1" customWidth="1"/>
    <col min="11486" max="11730" width="9.140625" style="1"/>
    <col min="11731" max="11731" width="0.85546875" style="1" customWidth="1"/>
    <col min="11732" max="11732" width="7.85546875" style="1" customWidth="1"/>
    <col min="11733" max="11733" width="9.5703125" style="1" customWidth="1"/>
    <col min="11734" max="11734" width="8.5703125" style="1" customWidth="1"/>
    <col min="11735" max="11735" width="69.7109375" style="1" customWidth="1"/>
    <col min="11736" max="11736" width="34.28515625" style="1" customWidth="1"/>
    <col min="11737" max="11737" width="7.7109375" style="1" customWidth="1"/>
    <col min="11738" max="11738" width="14.5703125" style="1" customWidth="1"/>
    <col min="11739" max="11739" width="18.7109375" style="1" customWidth="1"/>
    <col min="11740" max="11740" width="14.5703125" style="1" customWidth="1"/>
    <col min="11741" max="11741" width="14" style="1" customWidth="1"/>
    <col min="11742" max="11986" width="9.140625" style="1"/>
    <col min="11987" max="11987" width="0.85546875" style="1" customWidth="1"/>
    <col min="11988" max="11988" width="7.85546875" style="1" customWidth="1"/>
    <col min="11989" max="11989" width="9.5703125" style="1" customWidth="1"/>
    <col min="11990" max="11990" width="8.5703125" style="1" customWidth="1"/>
    <col min="11991" max="11991" width="69.7109375" style="1" customWidth="1"/>
    <col min="11992" max="11992" width="34.28515625" style="1" customWidth="1"/>
    <col min="11993" max="11993" width="7.7109375" style="1" customWidth="1"/>
    <col min="11994" max="11994" width="14.5703125" style="1" customWidth="1"/>
    <col min="11995" max="11995" width="18.7109375" style="1" customWidth="1"/>
    <col min="11996" max="11996" width="14.5703125" style="1" customWidth="1"/>
    <col min="11997" max="11997" width="14" style="1" customWidth="1"/>
    <col min="11998" max="12242" width="9.140625" style="1"/>
    <col min="12243" max="12243" width="0.85546875" style="1" customWidth="1"/>
    <col min="12244" max="12244" width="7.85546875" style="1" customWidth="1"/>
    <col min="12245" max="12245" width="9.5703125" style="1" customWidth="1"/>
    <col min="12246" max="12246" width="8.5703125" style="1" customWidth="1"/>
    <col min="12247" max="12247" width="69.7109375" style="1" customWidth="1"/>
    <col min="12248" max="12248" width="34.28515625" style="1" customWidth="1"/>
    <col min="12249" max="12249" width="7.7109375" style="1" customWidth="1"/>
    <col min="12250" max="12250" width="14.5703125" style="1" customWidth="1"/>
    <col min="12251" max="12251" width="18.7109375" style="1" customWidth="1"/>
    <col min="12252" max="12252" width="14.5703125" style="1" customWidth="1"/>
    <col min="12253" max="12253" width="14" style="1" customWidth="1"/>
    <col min="12254" max="12498" width="9.140625" style="1"/>
    <col min="12499" max="12499" width="0.85546875" style="1" customWidth="1"/>
    <col min="12500" max="12500" width="7.85546875" style="1" customWidth="1"/>
    <col min="12501" max="12501" width="9.5703125" style="1" customWidth="1"/>
    <col min="12502" max="12502" width="8.5703125" style="1" customWidth="1"/>
    <col min="12503" max="12503" width="69.7109375" style="1" customWidth="1"/>
    <col min="12504" max="12504" width="34.28515625" style="1" customWidth="1"/>
    <col min="12505" max="12505" width="7.7109375" style="1" customWidth="1"/>
    <col min="12506" max="12506" width="14.5703125" style="1" customWidth="1"/>
    <col min="12507" max="12507" width="18.7109375" style="1" customWidth="1"/>
    <col min="12508" max="12508" width="14.5703125" style="1" customWidth="1"/>
    <col min="12509" max="12509" width="14" style="1" customWidth="1"/>
    <col min="12510" max="12754" width="9.140625" style="1"/>
    <col min="12755" max="12755" width="0.85546875" style="1" customWidth="1"/>
    <col min="12756" max="12756" width="7.85546875" style="1" customWidth="1"/>
    <col min="12757" max="12757" width="9.5703125" style="1" customWidth="1"/>
    <col min="12758" max="12758" width="8.5703125" style="1" customWidth="1"/>
    <col min="12759" max="12759" width="69.7109375" style="1" customWidth="1"/>
    <col min="12760" max="12760" width="34.28515625" style="1" customWidth="1"/>
    <col min="12761" max="12761" width="7.7109375" style="1" customWidth="1"/>
    <col min="12762" max="12762" width="14.5703125" style="1" customWidth="1"/>
    <col min="12763" max="12763" width="18.7109375" style="1" customWidth="1"/>
    <col min="12764" max="12764" width="14.5703125" style="1" customWidth="1"/>
    <col min="12765" max="12765" width="14" style="1" customWidth="1"/>
    <col min="12766" max="13010" width="9.140625" style="1"/>
    <col min="13011" max="13011" width="0.85546875" style="1" customWidth="1"/>
    <col min="13012" max="13012" width="7.85546875" style="1" customWidth="1"/>
    <col min="13013" max="13013" width="9.5703125" style="1" customWidth="1"/>
    <col min="13014" max="13014" width="8.5703125" style="1" customWidth="1"/>
    <col min="13015" max="13015" width="69.7109375" style="1" customWidth="1"/>
    <col min="13016" max="13016" width="34.28515625" style="1" customWidth="1"/>
    <col min="13017" max="13017" width="7.7109375" style="1" customWidth="1"/>
    <col min="13018" max="13018" width="14.5703125" style="1" customWidth="1"/>
    <col min="13019" max="13019" width="18.7109375" style="1" customWidth="1"/>
    <col min="13020" max="13020" width="14.5703125" style="1" customWidth="1"/>
    <col min="13021" max="13021" width="14" style="1" customWidth="1"/>
    <col min="13022" max="13266" width="9.140625" style="1"/>
    <col min="13267" max="13267" width="0.85546875" style="1" customWidth="1"/>
    <col min="13268" max="13268" width="7.85546875" style="1" customWidth="1"/>
    <col min="13269" max="13269" width="9.5703125" style="1" customWidth="1"/>
    <col min="13270" max="13270" width="8.5703125" style="1" customWidth="1"/>
    <col min="13271" max="13271" width="69.7109375" style="1" customWidth="1"/>
    <col min="13272" max="13272" width="34.28515625" style="1" customWidth="1"/>
    <col min="13273" max="13273" width="7.7109375" style="1" customWidth="1"/>
    <col min="13274" max="13274" width="14.5703125" style="1" customWidth="1"/>
    <col min="13275" max="13275" width="18.7109375" style="1" customWidth="1"/>
    <col min="13276" max="13276" width="14.5703125" style="1" customWidth="1"/>
    <col min="13277" max="13277" width="14" style="1" customWidth="1"/>
    <col min="13278" max="13522" width="9.140625" style="1"/>
    <col min="13523" max="13523" width="0.85546875" style="1" customWidth="1"/>
    <col min="13524" max="13524" width="7.85546875" style="1" customWidth="1"/>
    <col min="13525" max="13525" width="9.5703125" style="1" customWidth="1"/>
    <col min="13526" max="13526" width="8.5703125" style="1" customWidth="1"/>
    <col min="13527" max="13527" width="69.7109375" style="1" customWidth="1"/>
    <col min="13528" max="13528" width="34.28515625" style="1" customWidth="1"/>
    <col min="13529" max="13529" width="7.7109375" style="1" customWidth="1"/>
    <col min="13530" max="13530" width="14.5703125" style="1" customWidth="1"/>
    <col min="13531" max="13531" width="18.7109375" style="1" customWidth="1"/>
    <col min="13532" max="13532" width="14.5703125" style="1" customWidth="1"/>
    <col min="13533" max="13533" width="14" style="1" customWidth="1"/>
    <col min="13534" max="13778" width="9.140625" style="1"/>
    <col min="13779" max="13779" width="0.85546875" style="1" customWidth="1"/>
    <col min="13780" max="13780" width="7.85546875" style="1" customWidth="1"/>
    <col min="13781" max="13781" width="9.5703125" style="1" customWidth="1"/>
    <col min="13782" max="13782" width="8.5703125" style="1" customWidth="1"/>
    <col min="13783" max="13783" width="69.7109375" style="1" customWidth="1"/>
    <col min="13784" max="13784" width="34.28515625" style="1" customWidth="1"/>
    <col min="13785" max="13785" width="7.7109375" style="1" customWidth="1"/>
    <col min="13786" max="13786" width="14.5703125" style="1" customWidth="1"/>
    <col min="13787" max="13787" width="18.7109375" style="1" customWidth="1"/>
    <col min="13788" max="13788" width="14.5703125" style="1" customWidth="1"/>
    <col min="13789" max="13789" width="14" style="1" customWidth="1"/>
    <col min="13790" max="14034" width="9.140625" style="1"/>
    <col min="14035" max="14035" width="0.85546875" style="1" customWidth="1"/>
    <col min="14036" max="14036" width="7.85546875" style="1" customWidth="1"/>
    <col min="14037" max="14037" width="9.5703125" style="1" customWidth="1"/>
    <col min="14038" max="14038" width="8.5703125" style="1" customWidth="1"/>
    <col min="14039" max="14039" width="69.7109375" style="1" customWidth="1"/>
    <col min="14040" max="14040" width="34.28515625" style="1" customWidth="1"/>
    <col min="14041" max="14041" width="7.7109375" style="1" customWidth="1"/>
    <col min="14042" max="14042" width="14.5703125" style="1" customWidth="1"/>
    <col min="14043" max="14043" width="18.7109375" style="1" customWidth="1"/>
    <col min="14044" max="14044" width="14.5703125" style="1" customWidth="1"/>
    <col min="14045" max="14045" width="14" style="1" customWidth="1"/>
    <col min="14046" max="14290" width="9.140625" style="1"/>
    <col min="14291" max="14291" width="0.85546875" style="1" customWidth="1"/>
    <col min="14292" max="14292" width="7.85546875" style="1" customWidth="1"/>
    <col min="14293" max="14293" width="9.5703125" style="1" customWidth="1"/>
    <col min="14294" max="14294" width="8.5703125" style="1" customWidth="1"/>
    <col min="14295" max="14295" width="69.7109375" style="1" customWidth="1"/>
    <col min="14296" max="14296" width="34.28515625" style="1" customWidth="1"/>
    <col min="14297" max="14297" width="7.7109375" style="1" customWidth="1"/>
    <col min="14298" max="14298" width="14.5703125" style="1" customWidth="1"/>
    <col min="14299" max="14299" width="18.7109375" style="1" customWidth="1"/>
    <col min="14300" max="14300" width="14.5703125" style="1" customWidth="1"/>
    <col min="14301" max="14301" width="14" style="1" customWidth="1"/>
    <col min="14302" max="14546" width="9.140625" style="1"/>
    <col min="14547" max="14547" width="0.85546875" style="1" customWidth="1"/>
    <col min="14548" max="14548" width="7.85546875" style="1" customWidth="1"/>
    <col min="14549" max="14549" width="9.5703125" style="1" customWidth="1"/>
    <col min="14550" max="14550" width="8.5703125" style="1" customWidth="1"/>
    <col min="14551" max="14551" width="69.7109375" style="1" customWidth="1"/>
    <col min="14552" max="14552" width="34.28515625" style="1" customWidth="1"/>
    <col min="14553" max="14553" width="7.7109375" style="1" customWidth="1"/>
    <col min="14554" max="14554" width="14.5703125" style="1" customWidth="1"/>
    <col min="14555" max="14555" width="18.7109375" style="1" customWidth="1"/>
    <col min="14556" max="14556" width="14.5703125" style="1" customWidth="1"/>
    <col min="14557" max="14557" width="14" style="1" customWidth="1"/>
    <col min="14558" max="14802" width="9.140625" style="1"/>
    <col min="14803" max="14803" width="0.85546875" style="1" customWidth="1"/>
    <col min="14804" max="14804" width="7.85546875" style="1" customWidth="1"/>
    <col min="14805" max="14805" width="9.5703125" style="1" customWidth="1"/>
    <col min="14806" max="14806" width="8.5703125" style="1" customWidth="1"/>
    <col min="14807" max="14807" width="69.7109375" style="1" customWidth="1"/>
    <col min="14808" max="14808" width="34.28515625" style="1" customWidth="1"/>
    <col min="14809" max="14809" width="7.7109375" style="1" customWidth="1"/>
    <col min="14810" max="14810" width="14.5703125" style="1" customWidth="1"/>
    <col min="14811" max="14811" width="18.7109375" style="1" customWidth="1"/>
    <col min="14812" max="14812" width="14.5703125" style="1" customWidth="1"/>
    <col min="14813" max="14813" width="14" style="1" customWidth="1"/>
    <col min="14814" max="15058" width="9.140625" style="1"/>
    <col min="15059" max="15059" width="0.85546875" style="1" customWidth="1"/>
    <col min="15060" max="15060" width="7.85546875" style="1" customWidth="1"/>
    <col min="15061" max="15061" width="9.5703125" style="1" customWidth="1"/>
    <col min="15062" max="15062" width="8.5703125" style="1" customWidth="1"/>
    <col min="15063" max="15063" width="69.7109375" style="1" customWidth="1"/>
    <col min="15064" max="15064" width="34.28515625" style="1" customWidth="1"/>
    <col min="15065" max="15065" width="7.7109375" style="1" customWidth="1"/>
    <col min="15066" max="15066" width="14.5703125" style="1" customWidth="1"/>
    <col min="15067" max="15067" width="18.7109375" style="1" customWidth="1"/>
    <col min="15068" max="15068" width="14.5703125" style="1" customWidth="1"/>
    <col min="15069" max="15069" width="14" style="1" customWidth="1"/>
    <col min="15070" max="15314" width="9.140625" style="1"/>
    <col min="15315" max="15315" width="0.85546875" style="1" customWidth="1"/>
    <col min="15316" max="15316" width="7.85546875" style="1" customWidth="1"/>
    <col min="15317" max="15317" width="9.5703125" style="1" customWidth="1"/>
    <col min="15318" max="15318" width="8.5703125" style="1" customWidth="1"/>
    <col min="15319" max="15319" width="69.7109375" style="1" customWidth="1"/>
    <col min="15320" max="15320" width="34.28515625" style="1" customWidth="1"/>
    <col min="15321" max="15321" width="7.7109375" style="1" customWidth="1"/>
    <col min="15322" max="15322" width="14.5703125" style="1" customWidth="1"/>
    <col min="15323" max="15323" width="18.7109375" style="1" customWidth="1"/>
    <col min="15324" max="15324" width="14.5703125" style="1" customWidth="1"/>
    <col min="15325" max="15325" width="14" style="1" customWidth="1"/>
    <col min="15326" max="15570" width="9.140625" style="1"/>
    <col min="15571" max="15571" width="0.85546875" style="1" customWidth="1"/>
    <col min="15572" max="15572" width="7.85546875" style="1" customWidth="1"/>
    <col min="15573" max="15573" width="9.5703125" style="1" customWidth="1"/>
    <col min="15574" max="15574" width="8.5703125" style="1" customWidth="1"/>
    <col min="15575" max="15575" width="69.7109375" style="1" customWidth="1"/>
    <col min="15576" max="15576" width="34.28515625" style="1" customWidth="1"/>
    <col min="15577" max="15577" width="7.7109375" style="1" customWidth="1"/>
    <col min="15578" max="15578" width="14.5703125" style="1" customWidth="1"/>
    <col min="15579" max="15579" width="18.7109375" style="1" customWidth="1"/>
    <col min="15580" max="15580" width="14.5703125" style="1" customWidth="1"/>
    <col min="15581" max="15581" width="14" style="1" customWidth="1"/>
    <col min="15582" max="15826" width="9.140625" style="1"/>
    <col min="15827" max="15827" width="0.85546875" style="1" customWidth="1"/>
    <col min="15828" max="15828" width="7.85546875" style="1" customWidth="1"/>
    <col min="15829" max="15829" width="9.5703125" style="1" customWidth="1"/>
    <col min="15830" max="15830" width="8.5703125" style="1" customWidth="1"/>
    <col min="15831" max="15831" width="69.7109375" style="1" customWidth="1"/>
    <col min="15832" max="15832" width="34.28515625" style="1" customWidth="1"/>
    <col min="15833" max="15833" width="7.7109375" style="1" customWidth="1"/>
    <col min="15834" max="15834" width="14.5703125" style="1" customWidth="1"/>
    <col min="15835" max="15835" width="18.7109375" style="1" customWidth="1"/>
    <col min="15836" max="15836" width="14.5703125" style="1" customWidth="1"/>
    <col min="15837" max="15837" width="14" style="1" customWidth="1"/>
    <col min="15838" max="16082" width="9.140625" style="1"/>
    <col min="16083" max="16083" width="0.85546875" style="1" customWidth="1"/>
    <col min="16084" max="16084" width="7.85546875" style="1" customWidth="1"/>
    <col min="16085" max="16085" width="9.5703125" style="1" customWidth="1"/>
    <col min="16086" max="16086" width="8.5703125" style="1" customWidth="1"/>
    <col min="16087" max="16087" width="69.7109375" style="1" customWidth="1"/>
    <col min="16088" max="16088" width="34.28515625" style="1" customWidth="1"/>
    <col min="16089" max="16089" width="7.7109375" style="1" customWidth="1"/>
    <col min="16090" max="16090" width="14.5703125" style="1" customWidth="1"/>
    <col min="16091" max="16091" width="18.7109375" style="1" customWidth="1"/>
    <col min="16092" max="16092" width="14.5703125" style="1" customWidth="1"/>
    <col min="16093" max="16093" width="14" style="1" customWidth="1"/>
    <col min="16094" max="16346" width="9.140625" style="1"/>
    <col min="16347" max="16379" width="9.140625" style="1" customWidth="1"/>
    <col min="16380" max="16384" width="9.140625" style="1"/>
  </cols>
  <sheetData>
    <row r="1" spans="1:13" ht="30" customHeight="1" x14ac:dyDescent="0.25">
      <c r="A1" s="40"/>
      <c r="D1" s="54" t="s">
        <v>1290</v>
      </c>
      <c r="E1" s="54"/>
    </row>
    <row r="2" spans="1:13" x14ac:dyDescent="0.25">
      <c r="A2" s="40"/>
    </row>
    <row r="3" spans="1:13" x14ac:dyDescent="0.25">
      <c r="A3" s="40"/>
      <c r="E3" s="55" t="s">
        <v>1291</v>
      </c>
      <c r="F3" s="55"/>
      <c r="G3" s="55"/>
    </row>
    <row r="4" spans="1:13" x14ac:dyDescent="0.25">
      <c r="A4" s="40"/>
    </row>
    <row r="5" spans="1:13" s="6" customFormat="1" ht="89.25" x14ac:dyDescent="0.25">
      <c r="A5" s="17" t="s">
        <v>426</v>
      </c>
      <c r="B5" s="11" t="s">
        <v>912</v>
      </c>
      <c r="C5" s="11" t="s">
        <v>913</v>
      </c>
      <c r="D5" s="8" t="s">
        <v>393</v>
      </c>
      <c r="E5" s="8" t="s">
        <v>1184</v>
      </c>
      <c r="F5" s="8" t="s">
        <v>0</v>
      </c>
      <c r="G5" s="42" t="s">
        <v>1292</v>
      </c>
      <c r="H5" s="41" t="s">
        <v>1293</v>
      </c>
    </row>
    <row r="6" spans="1:13" s="4" customFormat="1" ht="45" customHeight="1" x14ac:dyDescent="0.25">
      <c r="A6" s="18">
        <v>1</v>
      </c>
      <c r="B6" s="12" t="s">
        <v>787</v>
      </c>
      <c r="C6" s="14" t="s">
        <v>788</v>
      </c>
      <c r="D6" s="9" t="s">
        <v>424</v>
      </c>
      <c r="E6" s="9" t="s">
        <v>1044</v>
      </c>
      <c r="F6" s="25" t="s">
        <v>1</v>
      </c>
      <c r="G6" s="25">
        <v>144</v>
      </c>
      <c r="H6" s="39">
        <f>ROUND(Таблица2[[#This Row],[Предельная Цена за единицу измерения без НДС, включая стоимость тары и доставку, рубли РФ]]*1.2,2)</f>
        <v>172.8</v>
      </c>
    </row>
    <row r="7" spans="1:13" ht="30" customHeight="1" x14ac:dyDescent="0.25">
      <c r="A7" s="19">
        <v>2</v>
      </c>
      <c r="B7" s="12" t="s">
        <v>709</v>
      </c>
      <c r="C7" s="14" t="s">
        <v>901</v>
      </c>
      <c r="D7" s="9" t="s">
        <v>1186</v>
      </c>
      <c r="E7" s="9" t="s">
        <v>1187</v>
      </c>
      <c r="F7" s="25" t="s">
        <v>1</v>
      </c>
      <c r="G7" s="25">
        <v>354.37</v>
      </c>
      <c r="H7" s="25">
        <f>ROUND(Таблица2[[#This Row],[Предельная Цена за единицу измерения без НДС, включая стоимость тары и доставку, рубли РФ]]*1.2,2)</f>
        <v>425.24</v>
      </c>
      <c r="L7" s="4"/>
      <c r="M7" s="4"/>
    </row>
    <row r="8" spans="1:13" ht="46.5" customHeight="1" x14ac:dyDescent="0.25">
      <c r="A8" s="18">
        <v>3</v>
      </c>
      <c r="B8" s="20"/>
      <c r="C8" s="21"/>
      <c r="D8" s="9" t="s">
        <v>1192</v>
      </c>
      <c r="E8" s="9" t="s">
        <v>1191</v>
      </c>
      <c r="F8" s="25" t="s">
        <v>1</v>
      </c>
      <c r="G8" s="25">
        <v>757</v>
      </c>
      <c r="H8" s="39">
        <f>ROUND(Таблица2[[#This Row],[Предельная Цена за единицу измерения без НДС, включая стоимость тары и доставку, рубли РФ]]*1.2,2)</f>
        <v>908.4</v>
      </c>
      <c r="L8" s="4"/>
      <c r="M8" s="4"/>
    </row>
    <row r="9" spans="1:13" ht="46.5" customHeight="1" x14ac:dyDescent="0.25">
      <c r="A9" s="19">
        <v>4</v>
      </c>
      <c r="B9" s="20"/>
      <c r="C9" s="21"/>
      <c r="D9" s="22" t="s">
        <v>1197</v>
      </c>
      <c r="E9" s="9" t="s">
        <v>1195</v>
      </c>
      <c r="F9" s="25" t="s">
        <v>1</v>
      </c>
      <c r="G9" s="25">
        <v>885.29</v>
      </c>
      <c r="H9" s="25">
        <f>ROUND(Таблица2[[#This Row],[Предельная Цена за единицу измерения без НДС, включая стоимость тары и доставку, рубли РФ]]*1.2,2)</f>
        <v>1062.3499999999999</v>
      </c>
      <c r="L9" s="4"/>
      <c r="M9" s="4"/>
    </row>
    <row r="10" spans="1:13" ht="46.5" customHeight="1" x14ac:dyDescent="0.25">
      <c r="A10" s="18">
        <v>5</v>
      </c>
      <c r="B10" s="20"/>
      <c r="C10" s="21"/>
      <c r="D10" s="22" t="s">
        <v>1196</v>
      </c>
      <c r="E10" s="9" t="s">
        <v>1198</v>
      </c>
      <c r="F10" s="25" t="s">
        <v>1</v>
      </c>
      <c r="G10" s="25">
        <v>1269</v>
      </c>
      <c r="H10" s="39">
        <f>ROUND(Таблица2[[#This Row],[Предельная Цена за единицу измерения без НДС, включая стоимость тары и доставку, рубли РФ]]*1.2,2)</f>
        <v>1522.8</v>
      </c>
      <c r="L10" s="4"/>
      <c r="M10" s="4"/>
    </row>
    <row r="11" spans="1:13" ht="46.5" customHeight="1" x14ac:dyDescent="0.25">
      <c r="A11" s="19">
        <v>6</v>
      </c>
      <c r="B11" s="12" t="s">
        <v>899</v>
      </c>
      <c r="C11" s="14" t="s">
        <v>898</v>
      </c>
      <c r="D11" s="9" t="s">
        <v>1193</v>
      </c>
      <c r="E11" s="9" t="s">
        <v>1188</v>
      </c>
      <c r="F11" s="25" t="s">
        <v>1</v>
      </c>
      <c r="G11" s="25">
        <v>2740.1</v>
      </c>
      <c r="H11" s="25">
        <f>ROUND(Таблица2[[#This Row],[Предельная Цена за единицу измерения без НДС, включая стоимость тары и доставку, рубли РФ]]*1.2,2)</f>
        <v>3288.12</v>
      </c>
      <c r="L11" s="4"/>
      <c r="M11" s="4"/>
    </row>
    <row r="12" spans="1:13" ht="51" x14ac:dyDescent="0.25">
      <c r="A12" s="18">
        <v>7</v>
      </c>
      <c r="B12" s="12" t="s">
        <v>710</v>
      </c>
      <c r="C12" s="14" t="s">
        <v>900</v>
      </c>
      <c r="D12" s="9" t="s">
        <v>1194</v>
      </c>
      <c r="E12" s="9" t="s">
        <v>1199</v>
      </c>
      <c r="F12" s="25" t="s">
        <v>1</v>
      </c>
      <c r="G12" s="25">
        <v>550.64</v>
      </c>
      <c r="H12" s="25">
        <f>ROUND(Таблица2[[#This Row],[Предельная Цена за единицу измерения без НДС, включая стоимость тары и доставку, рубли РФ]]*1.2,2)</f>
        <v>660.77</v>
      </c>
      <c r="L12" s="4"/>
      <c r="M12" s="4"/>
    </row>
    <row r="13" spans="1:13" ht="51" x14ac:dyDescent="0.25">
      <c r="A13" s="19">
        <v>8</v>
      </c>
      <c r="B13" s="12"/>
      <c r="C13" s="14"/>
      <c r="D13" s="9" t="s">
        <v>425</v>
      </c>
      <c r="E13" s="9" t="s">
        <v>1190</v>
      </c>
      <c r="F13" s="25" t="s">
        <v>1</v>
      </c>
      <c r="G13" s="25">
        <v>575.91</v>
      </c>
      <c r="H13" s="25">
        <f>ROUND(Таблица2[[#This Row],[Предельная Цена за единицу измерения без НДС, включая стоимость тары и доставку, рубли РФ]]*1.2,2)</f>
        <v>691.09</v>
      </c>
      <c r="L13" s="4"/>
      <c r="M13" s="4"/>
    </row>
    <row r="14" spans="1:13" ht="51" x14ac:dyDescent="0.25">
      <c r="A14" s="18">
        <v>9</v>
      </c>
      <c r="B14" s="20"/>
      <c r="C14" s="21"/>
      <c r="D14" s="22" t="s">
        <v>1041</v>
      </c>
      <c r="E14" s="9" t="s">
        <v>1189</v>
      </c>
      <c r="F14" s="25" t="s">
        <v>1</v>
      </c>
      <c r="G14" s="25">
        <v>279</v>
      </c>
      <c r="H14" s="39">
        <f>ROUND(Таблица2[[#This Row],[Предельная Цена за единицу измерения без НДС, включая стоимость тары и доставку, рубли РФ]]*1.2,2)</f>
        <v>334.8</v>
      </c>
      <c r="L14" s="4"/>
      <c r="M14" s="4"/>
    </row>
    <row r="15" spans="1:13" ht="25.5" x14ac:dyDescent="0.25">
      <c r="A15" s="19">
        <v>10</v>
      </c>
      <c r="B15" s="12"/>
      <c r="C15" s="14"/>
      <c r="D15" s="9" t="s">
        <v>2</v>
      </c>
      <c r="E15" s="9" t="s">
        <v>1045</v>
      </c>
      <c r="F15" s="25" t="s">
        <v>1</v>
      </c>
      <c r="G15" s="25">
        <v>1857.82</v>
      </c>
      <c r="H15" s="25">
        <f>ROUND(Таблица2[[#This Row],[Предельная Цена за единицу измерения без НДС, включая стоимость тары и доставку, рубли РФ]]*1.2,2)</f>
        <v>2229.38</v>
      </c>
      <c r="L15" s="4"/>
      <c r="M15" s="4"/>
    </row>
    <row r="16" spans="1:13" ht="55.15" customHeight="1" x14ac:dyDescent="0.25">
      <c r="A16" s="18">
        <v>11</v>
      </c>
      <c r="B16" s="12" t="s">
        <v>914</v>
      </c>
      <c r="C16" s="14" t="s">
        <v>915</v>
      </c>
      <c r="D16" s="9" t="s">
        <v>421</v>
      </c>
      <c r="E16" s="9" t="s">
        <v>1200</v>
      </c>
      <c r="F16" s="25" t="s">
        <v>1</v>
      </c>
      <c r="G16" s="25">
        <v>1515.55</v>
      </c>
      <c r="H16" s="25">
        <f>ROUND(Таблица2[[#This Row],[Предельная Цена за единицу измерения без НДС, включая стоимость тары и доставку, рубли РФ]]*1.2,2)</f>
        <v>1818.66</v>
      </c>
      <c r="L16" s="4"/>
      <c r="M16" s="4"/>
    </row>
    <row r="17" spans="1:13" ht="55.15" customHeight="1" x14ac:dyDescent="0.25">
      <c r="A17" s="19">
        <v>12</v>
      </c>
      <c r="B17" s="12" t="s">
        <v>930</v>
      </c>
      <c r="C17" s="14" t="s">
        <v>929</v>
      </c>
      <c r="D17" s="9" t="s">
        <v>422</v>
      </c>
      <c r="E17" s="9" t="s">
        <v>1201</v>
      </c>
      <c r="F17" s="25" t="s">
        <v>1</v>
      </c>
      <c r="G17" s="25">
        <v>575.91</v>
      </c>
      <c r="H17" s="25">
        <f>ROUND(Таблица2[[#This Row],[Предельная Цена за единицу измерения без НДС, включая стоимость тары и доставку, рубли РФ]]*1.2,2)</f>
        <v>691.09</v>
      </c>
      <c r="L17" s="4"/>
      <c r="M17" s="4"/>
    </row>
    <row r="18" spans="1:13" ht="58.9" customHeight="1" x14ac:dyDescent="0.25">
      <c r="A18" s="18">
        <v>13</v>
      </c>
      <c r="B18" s="20"/>
      <c r="C18" s="21"/>
      <c r="D18" s="9" t="s">
        <v>1040</v>
      </c>
      <c r="E18" s="9" t="s">
        <v>1202</v>
      </c>
      <c r="F18" s="25" t="s">
        <v>1</v>
      </c>
      <c r="G18" s="25">
        <v>215</v>
      </c>
      <c r="H18" s="39">
        <f>ROUND(Таблица2[[#This Row],[Предельная Цена за единицу измерения без НДС, включая стоимость тары и доставку, рубли РФ]]*1.2,2)</f>
        <v>258</v>
      </c>
      <c r="L18" s="4"/>
      <c r="M18" s="4"/>
    </row>
    <row r="19" spans="1:13" ht="63.75" x14ac:dyDescent="0.25">
      <c r="A19" s="19">
        <v>14</v>
      </c>
      <c r="B19" s="12" t="s">
        <v>789</v>
      </c>
      <c r="C19" s="14" t="s">
        <v>790</v>
      </c>
      <c r="D19" s="9" t="s">
        <v>427</v>
      </c>
      <c r="E19" s="9" t="s">
        <v>1046</v>
      </c>
      <c r="F19" s="25" t="s">
        <v>1</v>
      </c>
      <c r="G19" s="25">
        <v>279</v>
      </c>
      <c r="H19" s="39">
        <f>ROUND(Таблица2[[#This Row],[Предельная Цена за единицу измерения без НДС, включая стоимость тары и доставку, рубли РФ]]*1.2,2)</f>
        <v>334.8</v>
      </c>
      <c r="L19" s="4"/>
      <c r="M19" s="4"/>
    </row>
    <row r="20" spans="1:13" ht="63.75" x14ac:dyDescent="0.25">
      <c r="A20" s="18">
        <v>15</v>
      </c>
      <c r="B20" s="12" t="s">
        <v>932</v>
      </c>
      <c r="C20" s="14" t="s">
        <v>931</v>
      </c>
      <c r="D20" s="9" t="s">
        <v>428</v>
      </c>
      <c r="E20" s="23" t="s">
        <v>1047</v>
      </c>
      <c r="F20" s="25" t="s">
        <v>1</v>
      </c>
      <c r="G20" s="25">
        <v>1857.82</v>
      </c>
      <c r="H20" s="25">
        <f>ROUND(Таблица2[[#This Row],[Предельная Цена за единицу измерения без НДС, включая стоимость тары и доставку, рубли РФ]]*1.2,2)</f>
        <v>2229.38</v>
      </c>
      <c r="L20" s="4"/>
      <c r="M20" s="4"/>
    </row>
    <row r="21" spans="1:13" ht="25.5" x14ac:dyDescent="0.25">
      <c r="A21" s="19">
        <v>16</v>
      </c>
      <c r="B21" s="12" t="s">
        <v>933</v>
      </c>
      <c r="C21" s="14" t="s">
        <v>934</v>
      </c>
      <c r="D21" s="9" t="s">
        <v>397</v>
      </c>
      <c r="E21" s="23" t="s">
        <v>1048</v>
      </c>
      <c r="F21" s="25" t="s">
        <v>1</v>
      </c>
      <c r="G21" s="25">
        <v>1515.55</v>
      </c>
      <c r="H21" s="25">
        <f>ROUND(Таблица2[[#This Row],[Предельная Цена за единицу измерения без НДС, включая стоимость тары и доставку, рубли РФ]]*1.2,2)</f>
        <v>1818.66</v>
      </c>
      <c r="L21" s="4"/>
      <c r="M21" s="4"/>
    </row>
    <row r="22" spans="1:13" x14ac:dyDescent="0.25">
      <c r="A22" s="18">
        <v>17</v>
      </c>
      <c r="B22" s="12"/>
      <c r="C22" s="14"/>
      <c r="D22" s="9" t="s">
        <v>430</v>
      </c>
      <c r="E22" s="9"/>
      <c r="F22" s="25" t="s">
        <v>1</v>
      </c>
      <c r="G22" s="25">
        <v>15.92</v>
      </c>
      <c r="H22" s="39">
        <f>ROUND(Таблица2[[#This Row],[Предельная Цена за единицу измерения без НДС, включая стоимость тары и доставку, рубли РФ]]*1.2,2)</f>
        <v>19.100000000000001</v>
      </c>
      <c r="L22" s="4"/>
      <c r="M22" s="4"/>
    </row>
    <row r="23" spans="1:13" x14ac:dyDescent="0.25">
      <c r="A23" s="19">
        <v>18</v>
      </c>
      <c r="B23" s="12"/>
      <c r="C23" s="14"/>
      <c r="D23" s="9" t="s">
        <v>431</v>
      </c>
      <c r="E23" s="9"/>
      <c r="F23" s="25" t="s">
        <v>1</v>
      </c>
      <c r="G23" s="25">
        <v>52.62</v>
      </c>
      <c r="H23" s="25">
        <f>ROUND(Таблица2[[#This Row],[Предельная Цена за единицу измерения без НДС, включая стоимость тары и доставку, рубли РФ]]*1.2,2)</f>
        <v>63.14</v>
      </c>
      <c r="L23" s="4"/>
      <c r="M23" s="4"/>
    </row>
    <row r="24" spans="1:13" ht="38.25" x14ac:dyDescent="0.25">
      <c r="A24" s="18">
        <v>19</v>
      </c>
      <c r="B24" s="12" t="s">
        <v>711</v>
      </c>
      <c r="C24" s="14" t="s">
        <v>1014</v>
      </c>
      <c r="D24" s="9" t="s">
        <v>311</v>
      </c>
      <c r="E24" s="9"/>
      <c r="F24" s="25" t="s">
        <v>1</v>
      </c>
      <c r="G24" s="25">
        <v>587.21</v>
      </c>
      <c r="H24" s="25">
        <f>ROUND(Таблица2[[#This Row],[Предельная Цена за единицу измерения без НДС, включая стоимость тары и доставку, рубли РФ]]*1.2,2)</f>
        <v>704.65</v>
      </c>
      <c r="L24" s="4"/>
      <c r="M24" s="4"/>
    </row>
    <row r="25" spans="1:13" ht="38.25" x14ac:dyDescent="0.25">
      <c r="A25" s="19">
        <v>20</v>
      </c>
      <c r="B25" s="12"/>
      <c r="C25" s="14"/>
      <c r="D25" s="9" t="s">
        <v>312</v>
      </c>
      <c r="E25" s="9"/>
      <c r="F25" s="25" t="s">
        <v>1</v>
      </c>
      <c r="G25" s="25">
        <v>2560.42</v>
      </c>
      <c r="H25" s="39">
        <f>ROUND(Таблица2[[#This Row],[Предельная Цена за единицу измерения без НДС, включая стоимость тары и доставку, рубли РФ]]*1.2,2)</f>
        <v>3072.5</v>
      </c>
      <c r="L25" s="4"/>
      <c r="M25" s="4"/>
    </row>
    <row r="26" spans="1:13" ht="38.25" x14ac:dyDescent="0.25">
      <c r="A26" s="18">
        <v>21</v>
      </c>
      <c r="B26" s="12"/>
      <c r="C26" s="14"/>
      <c r="D26" s="9" t="s">
        <v>313</v>
      </c>
      <c r="E26" s="9"/>
      <c r="F26" s="25" t="s">
        <v>1</v>
      </c>
      <c r="G26" s="30">
        <v>674.1</v>
      </c>
      <c r="H26" s="25">
        <f>ROUND(Таблица2[[#This Row],[Предельная Цена за единицу измерения без НДС, включая стоимость тары и доставку, рубли РФ]]*1.2,2)</f>
        <v>808.92</v>
      </c>
      <c r="L26" s="4"/>
      <c r="M26" s="4"/>
    </row>
    <row r="27" spans="1:13" ht="25.5" x14ac:dyDescent="0.25">
      <c r="A27" s="19">
        <v>22</v>
      </c>
      <c r="B27" s="12"/>
      <c r="C27" s="14"/>
      <c r="D27" s="9" t="s">
        <v>314</v>
      </c>
      <c r="E27" s="9"/>
      <c r="F27" s="25" t="s">
        <v>1</v>
      </c>
      <c r="G27" s="32">
        <v>567</v>
      </c>
      <c r="H27" s="39">
        <f>ROUND(Таблица2[[#This Row],[Предельная Цена за единицу измерения без НДС, включая стоимость тары и доставку, рубли РФ]]*1.2,2)</f>
        <v>680.4</v>
      </c>
      <c r="L27" s="4"/>
      <c r="M27" s="4"/>
    </row>
    <row r="28" spans="1:13" ht="35.25" customHeight="1" x14ac:dyDescent="0.25">
      <c r="A28" s="18">
        <v>23</v>
      </c>
      <c r="B28" s="12"/>
      <c r="C28" s="14"/>
      <c r="D28" s="9" t="s">
        <v>315</v>
      </c>
      <c r="E28" s="9"/>
      <c r="F28" s="25" t="s">
        <v>1</v>
      </c>
      <c r="G28" s="32">
        <v>2265.33</v>
      </c>
      <c r="H28" s="39">
        <f>ROUND(Таблица2[[#This Row],[Предельная Цена за единицу измерения без НДС, включая стоимость тары и доставку, рубли РФ]]*1.2,2)</f>
        <v>2718.4</v>
      </c>
      <c r="L28" s="4"/>
      <c r="M28" s="4"/>
    </row>
    <row r="29" spans="1:13" ht="38.25" x14ac:dyDescent="0.25">
      <c r="A29" s="19">
        <v>24</v>
      </c>
      <c r="B29" s="12"/>
      <c r="C29" s="14"/>
      <c r="D29" s="9" t="s">
        <v>1207</v>
      </c>
      <c r="E29" s="9"/>
      <c r="F29" s="30" t="s">
        <v>1</v>
      </c>
      <c r="G29" s="33">
        <v>1653.08</v>
      </c>
      <c r="H29" s="39">
        <f>ROUND(Таблица2[[#This Row],[Предельная Цена за единицу измерения без НДС, включая стоимость тары и доставку, рубли РФ]]*1.2,2)</f>
        <v>1983.7</v>
      </c>
      <c r="L29" s="4"/>
      <c r="M29" s="4"/>
    </row>
    <row r="30" spans="1:13" ht="38.25" x14ac:dyDescent="0.25">
      <c r="A30" s="18">
        <v>25</v>
      </c>
      <c r="B30" s="12"/>
      <c r="C30" s="14"/>
      <c r="D30" s="9" t="s">
        <v>1208</v>
      </c>
      <c r="E30" s="9"/>
      <c r="F30" s="25" t="s">
        <v>1</v>
      </c>
      <c r="G30" s="32">
        <v>1891.97</v>
      </c>
      <c r="H30" s="25">
        <f>ROUND(Таблица2[[#This Row],[Предельная Цена за единицу измерения без НДС, включая стоимость тары и доставку, рубли РФ]]*1.2,2)</f>
        <v>2270.36</v>
      </c>
      <c r="L30" s="4"/>
      <c r="M30" s="4"/>
    </row>
    <row r="31" spans="1:13" ht="25.5" x14ac:dyDescent="0.25">
      <c r="A31" s="19">
        <v>26</v>
      </c>
      <c r="B31" s="12" t="s">
        <v>712</v>
      </c>
      <c r="C31" s="14" t="s">
        <v>795</v>
      </c>
      <c r="D31" s="9" t="s">
        <v>316</v>
      </c>
      <c r="E31" s="9"/>
      <c r="F31" s="25" t="s">
        <v>1</v>
      </c>
      <c r="G31" s="32">
        <v>303.38</v>
      </c>
      <c r="H31" s="25">
        <f>ROUND(Таблица2[[#This Row],[Предельная Цена за единицу измерения без НДС, включая стоимость тары и доставку, рубли РФ]]*1.2,2)</f>
        <v>364.06</v>
      </c>
      <c r="L31" s="4"/>
      <c r="M31" s="4"/>
    </row>
    <row r="32" spans="1:13" ht="25.5" x14ac:dyDescent="0.25">
      <c r="A32" s="18">
        <v>27</v>
      </c>
      <c r="B32" s="12" t="s">
        <v>713</v>
      </c>
      <c r="C32" s="14" t="s">
        <v>960</v>
      </c>
      <c r="D32" s="9" t="s">
        <v>1206</v>
      </c>
      <c r="E32" s="9"/>
      <c r="F32" s="25" t="s">
        <v>1</v>
      </c>
      <c r="G32" s="32">
        <v>465.58</v>
      </c>
      <c r="H32" s="39">
        <f>ROUND(Таблица2[[#This Row],[Предельная Цена за единицу измерения без НДС, включая стоимость тары и доставку, рубли РФ]]*1.2,2)</f>
        <v>558.70000000000005</v>
      </c>
      <c r="L32" s="4"/>
      <c r="M32" s="4"/>
    </row>
    <row r="33" spans="1:13" ht="25.5" customHeight="1" x14ac:dyDescent="0.25">
      <c r="A33" s="19">
        <v>28</v>
      </c>
      <c r="B33" s="12"/>
      <c r="C33" s="14"/>
      <c r="D33" s="9" t="s">
        <v>1209</v>
      </c>
      <c r="E33" s="9"/>
      <c r="F33" s="25" t="s">
        <v>1</v>
      </c>
      <c r="G33" s="32">
        <v>1082.26</v>
      </c>
      <c r="H33" s="25">
        <f>ROUND(Таблица2[[#This Row],[Предельная Цена за единицу измерения без НДС, включая стоимость тары и доставку, рубли РФ]]*1.2,2)</f>
        <v>1298.71</v>
      </c>
      <c r="L33" s="4"/>
      <c r="M33" s="4"/>
    </row>
    <row r="34" spans="1:13" ht="25.5" customHeight="1" x14ac:dyDescent="0.25">
      <c r="A34" s="18">
        <v>29</v>
      </c>
      <c r="B34" s="12"/>
      <c r="C34" s="14"/>
      <c r="D34" s="9" t="s">
        <v>1210</v>
      </c>
      <c r="E34" s="9"/>
      <c r="F34" s="25" t="s">
        <v>1</v>
      </c>
      <c r="G34" s="32">
        <v>2083.2199999999998</v>
      </c>
      <c r="H34" s="25">
        <f>ROUND(Таблица2[[#This Row],[Предельная Цена за единицу измерения без НДС, включая стоимость тары и доставку, рубли РФ]]*1.2,2)</f>
        <v>2499.86</v>
      </c>
      <c r="L34" s="4"/>
      <c r="M34" s="4"/>
    </row>
    <row r="35" spans="1:13" ht="25.5" customHeight="1" x14ac:dyDescent="0.25">
      <c r="A35" s="19">
        <v>30</v>
      </c>
      <c r="B35" s="12" t="s">
        <v>714</v>
      </c>
      <c r="C35" s="14" t="s">
        <v>935</v>
      </c>
      <c r="D35" s="9" t="s">
        <v>1211</v>
      </c>
      <c r="E35" s="9"/>
      <c r="F35" s="25" t="s">
        <v>1</v>
      </c>
      <c r="G35" s="32">
        <v>369</v>
      </c>
      <c r="H35" s="39">
        <f>ROUND(Таблица2[[#This Row],[Предельная Цена за единицу измерения без НДС, включая стоимость тары и доставку, рубли РФ]]*1.2,2)</f>
        <v>442.8</v>
      </c>
      <c r="L35" s="4"/>
      <c r="M35" s="4"/>
    </row>
    <row r="36" spans="1:13" ht="44.25" customHeight="1" x14ac:dyDescent="0.25">
      <c r="A36" s="18">
        <v>31</v>
      </c>
      <c r="B36" s="12" t="s">
        <v>793</v>
      </c>
      <c r="C36" s="14" t="s">
        <v>794</v>
      </c>
      <c r="D36" s="9" t="s">
        <v>1203</v>
      </c>
      <c r="E36" s="9"/>
      <c r="F36" s="30" t="s">
        <v>1</v>
      </c>
      <c r="G36" s="33">
        <v>264.2</v>
      </c>
      <c r="H36" s="25">
        <f>ROUND(Таблица2[[#This Row],[Предельная Цена за единицу измерения без НДС, включая стоимость тары и доставку, рубли РФ]]*1.2,2)</f>
        <v>317.04000000000002</v>
      </c>
      <c r="L36" s="4"/>
      <c r="M36" s="4"/>
    </row>
    <row r="37" spans="1:13" ht="43.5" customHeight="1" x14ac:dyDescent="0.25">
      <c r="A37" s="19">
        <v>32</v>
      </c>
      <c r="B37" s="12" t="s">
        <v>791</v>
      </c>
      <c r="C37" s="14" t="s">
        <v>792</v>
      </c>
      <c r="D37" s="9" t="s">
        <v>1204</v>
      </c>
      <c r="E37" s="9"/>
      <c r="F37" s="25" t="s">
        <v>1</v>
      </c>
      <c r="G37" s="32">
        <v>387.55</v>
      </c>
      <c r="H37" s="25">
        <f>ROUND(Таблица2[[#This Row],[Предельная Цена за единицу измерения без НДС, включая стоимость тары и доставку, рубли РФ]]*1.2,2)</f>
        <v>465.06</v>
      </c>
      <c r="L37" s="4"/>
      <c r="M37" s="4"/>
    </row>
    <row r="38" spans="1:13" ht="25.5" customHeight="1" x14ac:dyDescent="0.25">
      <c r="A38" s="18">
        <v>33</v>
      </c>
      <c r="B38" s="12"/>
      <c r="C38" s="14"/>
      <c r="D38" s="9" t="s">
        <v>1205</v>
      </c>
      <c r="E38" s="9"/>
      <c r="F38" s="25" t="s">
        <v>1</v>
      </c>
      <c r="G38" s="32">
        <v>1605</v>
      </c>
      <c r="H38" s="39">
        <f>ROUND(Таблица2[[#This Row],[Предельная Цена за единицу измерения без НДС, включая стоимость тары и доставку, рубли РФ]]*1.2,2)</f>
        <v>1926</v>
      </c>
      <c r="L38" s="4"/>
      <c r="M38" s="4"/>
    </row>
    <row r="39" spans="1:13" ht="27" customHeight="1" x14ac:dyDescent="0.25">
      <c r="A39" s="19">
        <v>34</v>
      </c>
      <c r="B39" s="12"/>
      <c r="C39" s="14"/>
      <c r="D39" s="9" t="s">
        <v>1212</v>
      </c>
      <c r="E39" s="9"/>
      <c r="F39" s="25" t="s">
        <v>1</v>
      </c>
      <c r="G39" s="32">
        <v>425.18</v>
      </c>
      <c r="H39" s="25">
        <f>ROUND(Таблица2[[#This Row],[Предельная Цена за единицу измерения без НДС, включая стоимость тары и доставку, рубли РФ]]*1.2,2)</f>
        <v>510.22</v>
      </c>
      <c r="L39" s="4"/>
      <c r="M39" s="4"/>
    </row>
    <row r="40" spans="1:13" ht="25.5" customHeight="1" x14ac:dyDescent="0.25">
      <c r="A40" s="18">
        <v>35</v>
      </c>
      <c r="B40" s="12"/>
      <c r="C40" s="14"/>
      <c r="D40" s="9" t="s">
        <v>1213</v>
      </c>
      <c r="E40" s="9"/>
      <c r="F40" s="25" t="s">
        <v>1</v>
      </c>
      <c r="G40" s="33">
        <v>2136.0500000000002</v>
      </c>
      <c r="H40" s="25">
        <f>ROUND(Таблица2[[#This Row],[Предельная Цена за единицу измерения без НДС, включая стоимость тары и доставку, рубли РФ]]*1.2,2)</f>
        <v>2563.2600000000002</v>
      </c>
      <c r="L40" s="4"/>
      <c r="M40" s="4"/>
    </row>
    <row r="41" spans="1:13" ht="38.25" x14ac:dyDescent="0.25">
      <c r="A41" s="19">
        <v>36</v>
      </c>
      <c r="B41" s="12" t="s">
        <v>715</v>
      </c>
      <c r="C41" s="14" t="s">
        <v>1015</v>
      </c>
      <c r="D41" s="9" t="s">
        <v>317</v>
      </c>
      <c r="E41" s="9"/>
      <c r="F41" s="29" t="s">
        <v>1</v>
      </c>
      <c r="G41" s="31">
        <v>258.39</v>
      </c>
      <c r="H41" s="25">
        <f>ROUND(Таблица2[[#This Row],[Предельная Цена за единицу измерения без НДС, включая стоимость тары и доставку, рубли РФ]]*1.2,2)</f>
        <v>310.07</v>
      </c>
      <c r="L41" s="4"/>
      <c r="M41" s="4"/>
    </row>
    <row r="42" spans="1:13" ht="25.5" x14ac:dyDescent="0.25">
      <c r="A42" s="18">
        <v>37</v>
      </c>
      <c r="B42" s="12"/>
      <c r="C42" s="14"/>
      <c r="D42" s="9" t="s">
        <v>318</v>
      </c>
      <c r="E42" s="9"/>
      <c r="F42" s="34" t="s">
        <v>1</v>
      </c>
      <c r="G42" s="32">
        <v>747.78</v>
      </c>
      <c r="H42" s="25">
        <f>ROUND(Таблица2[[#This Row],[Предельная Цена за единицу измерения без НДС, включая стоимость тары и доставку, рубли РФ]]*1.2,2)</f>
        <v>897.34</v>
      </c>
      <c r="L42" s="4"/>
      <c r="M42" s="4"/>
    </row>
    <row r="43" spans="1:13" ht="15" customHeight="1" x14ac:dyDescent="0.25">
      <c r="A43" s="19">
        <v>38</v>
      </c>
      <c r="B43" s="12"/>
      <c r="C43" s="14"/>
      <c r="D43" s="9" t="s">
        <v>3</v>
      </c>
      <c r="E43" s="9" t="s">
        <v>1049</v>
      </c>
      <c r="F43" s="29" t="s">
        <v>1</v>
      </c>
      <c r="G43" s="32">
        <v>11578.31</v>
      </c>
      <c r="H43" s="25">
        <f>ROUND(Таблица2[[#This Row],[Предельная Цена за единицу измерения без НДС, включая стоимость тары и доставку, рубли РФ]]*1.2,2)</f>
        <v>13893.97</v>
      </c>
      <c r="L43" s="4"/>
      <c r="M43" s="4"/>
    </row>
    <row r="44" spans="1:13" ht="114" customHeight="1" x14ac:dyDescent="0.25">
      <c r="A44" s="18">
        <v>39</v>
      </c>
      <c r="B44" s="12"/>
      <c r="C44" s="14"/>
      <c r="D44" s="9" t="s">
        <v>429</v>
      </c>
      <c r="E44" s="9" t="s">
        <v>1050</v>
      </c>
      <c r="F44" s="35" t="s">
        <v>1</v>
      </c>
      <c r="G44" s="33">
        <v>6811.58</v>
      </c>
      <c r="H44" s="39">
        <f>ROUND(Таблица2[[#This Row],[Предельная Цена за единицу измерения без НДС, включая стоимость тары и доставку, рубли РФ]]*1.2,2)</f>
        <v>8173.9</v>
      </c>
      <c r="L44" s="4"/>
      <c r="M44" s="4"/>
    </row>
    <row r="45" spans="1:13" x14ac:dyDescent="0.25">
      <c r="A45" s="19">
        <v>40</v>
      </c>
      <c r="B45" s="12"/>
      <c r="C45" s="14"/>
      <c r="D45" s="9" t="s">
        <v>432</v>
      </c>
      <c r="E45" s="9"/>
      <c r="F45" s="25" t="s">
        <v>1</v>
      </c>
      <c r="G45" s="32">
        <v>4.67</v>
      </c>
      <c r="H45" s="39">
        <f>ROUND(Таблица2[[#This Row],[Предельная Цена за единицу измерения без НДС, включая стоимость тары и доставку, рубли РФ]]*1.2,2)</f>
        <v>5.6</v>
      </c>
      <c r="L45" s="4"/>
      <c r="M45" s="4"/>
    </row>
    <row r="46" spans="1:13" x14ac:dyDescent="0.25">
      <c r="A46" s="18">
        <v>41</v>
      </c>
      <c r="B46" s="12"/>
      <c r="C46" s="14"/>
      <c r="D46" s="9" t="s">
        <v>433</v>
      </c>
      <c r="E46" s="9"/>
      <c r="F46" s="25" t="s">
        <v>1</v>
      </c>
      <c r="G46" s="32">
        <v>4.12</v>
      </c>
      <c r="H46" s="25">
        <f>ROUND(Таблица2[[#This Row],[Предельная Цена за единицу измерения без НДС, включая стоимость тары и доставку, рубли РФ]]*1.2,2)</f>
        <v>4.9400000000000004</v>
      </c>
      <c r="L46" s="4"/>
      <c r="M46" s="4"/>
    </row>
    <row r="47" spans="1:13" x14ac:dyDescent="0.25">
      <c r="A47" s="19">
        <v>42</v>
      </c>
      <c r="B47" s="12"/>
      <c r="C47" s="14"/>
      <c r="D47" s="9" t="s">
        <v>434</v>
      </c>
      <c r="E47" s="9"/>
      <c r="F47" s="25" t="s">
        <v>1</v>
      </c>
      <c r="G47" s="32">
        <v>9.31</v>
      </c>
      <c r="H47" s="25">
        <f>ROUND(Таблица2[[#This Row],[Предельная Цена за единицу измерения без НДС, включая стоимость тары и доставку, рубли РФ]]*1.2,2)</f>
        <v>11.17</v>
      </c>
      <c r="L47" s="4"/>
      <c r="M47" s="4"/>
    </row>
    <row r="48" spans="1:13" x14ac:dyDescent="0.25">
      <c r="A48" s="18">
        <v>43</v>
      </c>
      <c r="B48" s="12"/>
      <c r="C48" s="14"/>
      <c r="D48" s="9" t="s">
        <v>435</v>
      </c>
      <c r="E48" s="9"/>
      <c r="F48" s="25" t="s">
        <v>6</v>
      </c>
      <c r="G48" s="32">
        <v>1.79</v>
      </c>
      <c r="H48" s="25">
        <f>ROUND(Таблица2[[#This Row],[Предельная Цена за единицу измерения без НДС, включая стоимость тары и доставку, рубли РФ]]*1.2,2)</f>
        <v>2.15</v>
      </c>
      <c r="L48" s="4"/>
      <c r="M48" s="4"/>
    </row>
    <row r="49" spans="1:13" x14ac:dyDescent="0.25">
      <c r="A49" s="19">
        <v>44</v>
      </c>
      <c r="B49" s="12"/>
      <c r="C49" s="14"/>
      <c r="D49" s="9" t="s">
        <v>436</v>
      </c>
      <c r="E49" s="9"/>
      <c r="F49" s="25" t="s">
        <v>1</v>
      </c>
      <c r="G49" s="32">
        <v>108.23</v>
      </c>
      <c r="H49" s="25">
        <f>ROUND(Таблица2[[#This Row],[Предельная Цена за единицу измерения без НДС, включая стоимость тары и доставку, рубли РФ]]*1.2,2)</f>
        <v>129.88</v>
      </c>
      <c r="L49" s="4"/>
      <c r="M49" s="4"/>
    </row>
    <row r="50" spans="1:13" x14ac:dyDescent="0.25">
      <c r="A50" s="18">
        <v>45</v>
      </c>
      <c r="B50" s="12" t="s">
        <v>716</v>
      </c>
      <c r="C50" s="14" t="s">
        <v>796</v>
      </c>
      <c r="D50" s="9" t="s">
        <v>437</v>
      </c>
      <c r="E50" s="9"/>
      <c r="F50" s="30" t="s">
        <v>1</v>
      </c>
      <c r="G50" s="33">
        <v>148.15</v>
      </c>
      <c r="H50" s="25">
        <f>ROUND(Таблица2[[#This Row],[Предельная Цена за единицу измерения без НДС, включая стоимость тары и доставку, рубли РФ]]*1.2,2)</f>
        <v>177.78</v>
      </c>
      <c r="L50" s="4"/>
      <c r="M50" s="4"/>
    </row>
    <row r="51" spans="1:13" ht="25.5" x14ac:dyDescent="0.25">
      <c r="A51" s="19">
        <v>46</v>
      </c>
      <c r="B51" s="12" t="s">
        <v>717</v>
      </c>
      <c r="C51" s="14" t="s">
        <v>961</v>
      </c>
      <c r="D51" s="9" t="s">
        <v>438</v>
      </c>
      <c r="E51" s="9"/>
      <c r="F51" s="25" t="s">
        <v>1</v>
      </c>
      <c r="G51" s="32">
        <v>267.10000000000002</v>
      </c>
      <c r="H51" s="25">
        <f>ROUND(Таблица2[[#This Row],[Предельная Цена за единицу измерения без НДС, включая стоимость тары и доставку, рубли РФ]]*1.2,2)</f>
        <v>320.52</v>
      </c>
      <c r="L51" s="4"/>
      <c r="M51" s="4"/>
    </row>
    <row r="52" spans="1:13" x14ac:dyDescent="0.25">
      <c r="A52" s="18">
        <v>47</v>
      </c>
      <c r="B52" s="12" t="s">
        <v>718</v>
      </c>
      <c r="C52" s="14" t="s">
        <v>936</v>
      </c>
      <c r="D52" s="9" t="s">
        <v>439</v>
      </c>
      <c r="E52" s="23"/>
      <c r="F52" s="25" t="s">
        <v>1</v>
      </c>
      <c r="G52" s="32">
        <v>5.34</v>
      </c>
      <c r="H52" s="25">
        <f>ROUND(Таблица2[[#This Row],[Предельная Цена за единицу измерения без НДС, включая стоимость тары и доставку, рубли РФ]]*1.2,2)</f>
        <v>6.41</v>
      </c>
      <c r="L52" s="4"/>
      <c r="M52" s="4"/>
    </row>
    <row r="53" spans="1:13" x14ac:dyDescent="0.25">
      <c r="A53" s="19">
        <v>48</v>
      </c>
      <c r="B53" s="12"/>
      <c r="C53" s="14"/>
      <c r="D53" s="9" t="s">
        <v>440</v>
      </c>
      <c r="E53" s="23"/>
      <c r="F53" s="25" t="s">
        <v>1</v>
      </c>
      <c r="G53" s="32">
        <v>2.34</v>
      </c>
      <c r="H53" s="25">
        <f>ROUND(Таблица2[[#This Row],[Предельная Цена за единицу измерения без НДС, включая стоимость тары и доставку, рубли РФ]]*1.2,2)</f>
        <v>2.81</v>
      </c>
      <c r="L53" s="4"/>
      <c r="M53" s="4"/>
    </row>
    <row r="54" spans="1:13" x14ac:dyDescent="0.25">
      <c r="A54" s="18">
        <v>49</v>
      </c>
      <c r="B54" s="12"/>
      <c r="C54" s="14"/>
      <c r="D54" s="9" t="s">
        <v>441</v>
      </c>
      <c r="E54" s="9"/>
      <c r="F54" s="25" t="s">
        <v>1</v>
      </c>
      <c r="G54" s="32">
        <v>76.92</v>
      </c>
      <c r="H54" s="39">
        <f>ROUND(Таблица2[[#This Row],[Предельная Цена за единицу измерения без НДС, включая стоимость тары и доставку, рубли РФ]]*1.2,2)</f>
        <v>92.3</v>
      </c>
      <c r="L54" s="4"/>
      <c r="M54" s="4"/>
    </row>
    <row r="55" spans="1:13" x14ac:dyDescent="0.25">
      <c r="A55" s="19">
        <v>50</v>
      </c>
      <c r="B55" s="12"/>
      <c r="C55" s="14"/>
      <c r="D55" s="9" t="s">
        <v>442</v>
      </c>
      <c r="E55" s="9"/>
      <c r="F55" s="25" t="s">
        <v>1</v>
      </c>
      <c r="G55" s="32">
        <v>19.03</v>
      </c>
      <c r="H55" s="25">
        <f>ROUND(Таблица2[[#This Row],[Предельная Цена за единицу измерения без НДС, включая стоимость тары и доставку, рубли РФ]]*1.2,2)</f>
        <v>22.84</v>
      </c>
      <c r="L55" s="4"/>
      <c r="M55" s="4"/>
    </row>
    <row r="56" spans="1:13" x14ac:dyDescent="0.25">
      <c r="A56" s="18">
        <v>51</v>
      </c>
      <c r="B56" s="12"/>
      <c r="C56" s="14"/>
      <c r="D56" s="9" t="s">
        <v>443</v>
      </c>
      <c r="E56" s="23"/>
      <c r="F56" s="25" t="s">
        <v>1</v>
      </c>
      <c r="G56" s="32">
        <v>11.07</v>
      </c>
      <c r="H56" s="25">
        <f>ROUND(Таблица2[[#This Row],[Предельная Цена за единицу измерения без НДС, включая стоимость тары и доставку, рубли РФ]]*1.2,2)</f>
        <v>13.28</v>
      </c>
      <c r="L56" s="4"/>
      <c r="M56" s="4"/>
    </row>
    <row r="57" spans="1:13" x14ac:dyDescent="0.25">
      <c r="A57" s="19">
        <v>52</v>
      </c>
      <c r="B57" s="12"/>
      <c r="C57" s="14"/>
      <c r="D57" s="9" t="s">
        <v>444</v>
      </c>
      <c r="E57" s="23"/>
      <c r="F57" s="25" t="s">
        <v>1</v>
      </c>
      <c r="G57" s="32">
        <v>7.09</v>
      </c>
      <c r="H57" s="25">
        <f>ROUND(Таблица2[[#This Row],[Предельная Цена за единицу измерения без НДС, включая стоимость тары и доставку, рубли РФ]]*1.2,2)</f>
        <v>8.51</v>
      </c>
      <c r="L57" s="4"/>
      <c r="M57" s="4"/>
    </row>
    <row r="58" spans="1:13" x14ac:dyDescent="0.25">
      <c r="A58" s="18">
        <v>53</v>
      </c>
      <c r="B58" s="12"/>
      <c r="C58" s="14"/>
      <c r="D58" s="9" t="s">
        <v>445</v>
      </c>
      <c r="E58" s="23"/>
      <c r="F58" s="25" t="s">
        <v>1</v>
      </c>
      <c r="G58" s="32">
        <v>72.56</v>
      </c>
      <c r="H58" s="25">
        <f>ROUND(Таблица2[[#This Row],[Предельная Цена за единицу измерения без НДС, включая стоимость тары и доставку, рубли РФ]]*1.2,2)</f>
        <v>87.07</v>
      </c>
      <c r="L58" s="4"/>
      <c r="M58" s="4"/>
    </row>
    <row r="59" spans="1:13" x14ac:dyDescent="0.25">
      <c r="A59" s="19">
        <v>54</v>
      </c>
      <c r="B59" s="12" t="s">
        <v>719</v>
      </c>
      <c r="C59" s="14" t="s">
        <v>937</v>
      </c>
      <c r="D59" s="9" t="s">
        <v>446</v>
      </c>
      <c r="E59" s="9"/>
      <c r="F59" s="25" t="s">
        <v>1</v>
      </c>
      <c r="G59" s="32">
        <v>0.86</v>
      </c>
      <c r="H59" s="25">
        <f>ROUND(Таблица2[[#This Row],[Предельная Цена за единицу измерения без НДС, включая стоимость тары и доставку, рубли РФ]]*1.2,2)</f>
        <v>1.03</v>
      </c>
      <c r="L59" s="4"/>
      <c r="M59" s="4"/>
    </row>
    <row r="60" spans="1:13" x14ac:dyDescent="0.25">
      <c r="A60" s="18">
        <v>55</v>
      </c>
      <c r="B60" s="12"/>
      <c r="C60" s="14"/>
      <c r="D60" s="9" t="s">
        <v>447</v>
      </c>
      <c r="E60" s="9"/>
      <c r="F60" s="30" t="s">
        <v>1</v>
      </c>
      <c r="G60" s="33">
        <v>108.6</v>
      </c>
      <c r="H60" s="25">
        <f>ROUND(Таблица2[[#This Row],[Предельная Цена за единицу измерения без НДС, включая стоимость тары и доставку, рубли РФ]]*1.2,2)</f>
        <v>130.32</v>
      </c>
      <c r="L60" s="4"/>
      <c r="M60" s="4"/>
    </row>
    <row r="61" spans="1:13" x14ac:dyDescent="0.25">
      <c r="A61" s="19">
        <v>56</v>
      </c>
      <c r="B61" s="12"/>
      <c r="C61" s="14"/>
      <c r="D61" s="9" t="s">
        <v>448</v>
      </c>
      <c r="E61" s="9"/>
      <c r="F61" s="25" t="s">
        <v>1</v>
      </c>
      <c r="G61" s="32">
        <v>31.32</v>
      </c>
      <c r="H61" s="25">
        <f>ROUND(Таблица2[[#This Row],[Предельная Цена за единицу измерения без НДС, включая стоимость тары и доставку, рубли РФ]]*1.2,2)</f>
        <v>37.58</v>
      </c>
      <c r="L61" s="4"/>
      <c r="M61" s="4"/>
    </row>
    <row r="62" spans="1:13" x14ac:dyDescent="0.25">
      <c r="A62" s="18">
        <v>57</v>
      </c>
      <c r="B62" s="12"/>
      <c r="C62" s="14"/>
      <c r="D62" s="9" t="s">
        <v>449</v>
      </c>
      <c r="E62" s="9"/>
      <c r="F62" s="25" t="s">
        <v>1</v>
      </c>
      <c r="G62" s="32">
        <v>45.73</v>
      </c>
      <c r="H62" s="25">
        <f>ROUND(Таблица2[[#This Row],[Предельная Цена за единицу измерения без НДС, включая стоимость тары и доставку, рубли РФ]]*1.2,2)</f>
        <v>54.88</v>
      </c>
      <c r="L62" s="4"/>
      <c r="M62" s="4"/>
    </row>
    <row r="63" spans="1:13" x14ac:dyDescent="0.25">
      <c r="A63" s="19">
        <v>58</v>
      </c>
      <c r="B63" s="12"/>
      <c r="C63" s="14"/>
      <c r="D63" s="9" t="s">
        <v>450</v>
      </c>
      <c r="E63" s="9"/>
      <c r="F63" s="25" t="s">
        <v>1</v>
      </c>
      <c r="G63" s="32">
        <v>15.62</v>
      </c>
      <c r="H63" s="25">
        <f>ROUND(Таблица2[[#This Row],[Предельная Цена за единицу измерения без НДС, включая стоимость тары и доставку, рубли РФ]]*1.2,2)</f>
        <v>18.739999999999998</v>
      </c>
      <c r="L63" s="4"/>
      <c r="M63" s="4"/>
    </row>
    <row r="64" spans="1:13" x14ac:dyDescent="0.25">
      <c r="A64" s="18">
        <v>59</v>
      </c>
      <c r="B64" s="12"/>
      <c r="C64" s="14"/>
      <c r="D64" s="9" t="s">
        <v>483</v>
      </c>
      <c r="E64" s="9"/>
      <c r="F64" s="25" t="s">
        <v>1</v>
      </c>
      <c r="G64" s="32">
        <v>99.41</v>
      </c>
      <c r="H64" s="25">
        <f>ROUND(Таблица2[[#This Row],[Предельная Цена за единицу измерения без НДС, включая стоимость тары и доставку, рубли РФ]]*1.2,2)</f>
        <v>119.29</v>
      </c>
      <c r="L64" s="4"/>
      <c r="M64" s="4"/>
    </row>
    <row r="65" spans="1:13" x14ac:dyDescent="0.25">
      <c r="A65" s="19">
        <v>60</v>
      </c>
      <c r="B65" s="20"/>
      <c r="C65" s="21"/>
      <c r="D65" s="9" t="s">
        <v>1036</v>
      </c>
      <c r="E65" s="22"/>
      <c r="F65" s="25" t="s">
        <v>1</v>
      </c>
      <c r="G65" s="25">
        <v>9</v>
      </c>
      <c r="H65" s="39">
        <f>ROUND(Таблица2[[#This Row],[Предельная Цена за единицу измерения без НДС, включая стоимость тары и доставку, рубли РФ]]*1.2,2)</f>
        <v>10.8</v>
      </c>
      <c r="L65" s="4"/>
      <c r="M65" s="4"/>
    </row>
    <row r="66" spans="1:13" x14ac:dyDescent="0.25">
      <c r="A66" s="18">
        <v>61</v>
      </c>
      <c r="B66" s="12"/>
      <c r="C66" s="14"/>
      <c r="D66" s="9" t="s">
        <v>484</v>
      </c>
      <c r="E66" s="9"/>
      <c r="F66" s="25" t="s">
        <v>1</v>
      </c>
      <c r="G66" s="32">
        <v>47.37</v>
      </c>
      <c r="H66" s="25">
        <f>ROUND(Таблица2[[#This Row],[Предельная Цена за единицу измерения без НДС, включая стоимость тары и доставку, рубли РФ]]*1.2,2)</f>
        <v>56.84</v>
      </c>
      <c r="L66" s="4"/>
      <c r="M66" s="4"/>
    </row>
    <row r="67" spans="1:13" ht="38.25" x14ac:dyDescent="0.25">
      <c r="A67" s="19">
        <v>62</v>
      </c>
      <c r="B67" s="20"/>
      <c r="C67" s="21"/>
      <c r="D67" s="9" t="s">
        <v>1043</v>
      </c>
      <c r="E67" s="22" t="s">
        <v>1214</v>
      </c>
      <c r="F67" s="25" t="s">
        <v>1</v>
      </c>
      <c r="G67" s="25">
        <v>4600</v>
      </c>
      <c r="H67" s="39">
        <f>ROUND(Таблица2[[#This Row],[Предельная Цена за единицу измерения без НДС, включая стоимость тары и доставку, рубли РФ]]*1.2,2)</f>
        <v>5520</v>
      </c>
      <c r="L67" s="4"/>
      <c r="M67" s="4"/>
    </row>
    <row r="68" spans="1:13" ht="15" customHeight="1" x14ac:dyDescent="0.25">
      <c r="A68" s="18">
        <v>63</v>
      </c>
      <c r="B68" s="12"/>
      <c r="C68" s="14"/>
      <c r="D68" s="9" t="s">
        <v>4</v>
      </c>
      <c r="E68" s="9"/>
      <c r="F68" s="25" t="s">
        <v>1</v>
      </c>
      <c r="G68" s="32">
        <v>609.35</v>
      </c>
      <c r="H68" s="25">
        <f>ROUND(Таблица2[[#This Row],[Предельная Цена за единицу измерения без НДС, включая стоимость тары и доставку, рубли РФ]]*1.2,2)</f>
        <v>731.22</v>
      </c>
      <c r="L68" s="4"/>
      <c r="M68" s="4"/>
    </row>
    <row r="69" spans="1:13" ht="36.75" customHeight="1" x14ac:dyDescent="0.25">
      <c r="A69" s="19">
        <v>64</v>
      </c>
      <c r="B69" s="12"/>
      <c r="C69" s="14"/>
      <c r="D69" s="9" t="s">
        <v>5</v>
      </c>
      <c r="E69" s="9" t="s">
        <v>1051</v>
      </c>
      <c r="F69" s="25" t="s">
        <v>1</v>
      </c>
      <c r="G69" s="32">
        <v>49.7</v>
      </c>
      <c r="H69" s="25">
        <f>ROUND(Таблица2[[#This Row],[Предельная Цена за единицу измерения без НДС, включая стоимость тары и доставку, рубли РФ]]*1.2,2)</f>
        <v>59.64</v>
      </c>
      <c r="L69" s="4"/>
      <c r="M69" s="4"/>
    </row>
    <row r="70" spans="1:13" ht="25.5" customHeight="1" x14ac:dyDescent="0.25">
      <c r="A70" s="18">
        <v>65</v>
      </c>
      <c r="B70" s="12"/>
      <c r="C70" s="14"/>
      <c r="D70" s="9" t="s">
        <v>7</v>
      </c>
      <c r="E70" s="9"/>
      <c r="F70" s="25" t="s">
        <v>1</v>
      </c>
      <c r="G70" s="32">
        <v>953.84</v>
      </c>
      <c r="H70" s="25">
        <f>ROUND(Таблица2[[#This Row],[Предельная Цена за единицу измерения без НДС, включая стоимость тары и доставку, рубли РФ]]*1.2,2)</f>
        <v>1144.6099999999999</v>
      </c>
      <c r="L70" s="4"/>
      <c r="M70" s="4"/>
    </row>
    <row r="71" spans="1:13" ht="25.5" x14ac:dyDescent="0.25">
      <c r="A71" s="19">
        <v>66</v>
      </c>
      <c r="B71" s="12"/>
      <c r="C71" s="14"/>
      <c r="D71" s="9" t="s">
        <v>8</v>
      </c>
      <c r="E71" s="9"/>
      <c r="F71" s="25" t="s">
        <v>1</v>
      </c>
      <c r="G71" s="32">
        <v>135.52000000000001</v>
      </c>
      <c r="H71" s="25">
        <f>ROUND(Таблица2[[#This Row],[Предельная Цена за единицу измерения без НДС, включая стоимость тары и доставку, рубли РФ]]*1.2,2)</f>
        <v>162.62</v>
      </c>
      <c r="L71" s="4"/>
      <c r="M71" s="4"/>
    </row>
    <row r="72" spans="1:13" ht="27.75" customHeight="1" x14ac:dyDescent="0.25">
      <c r="A72" s="18">
        <v>67</v>
      </c>
      <c r="B72" s="12"/>
      <c r="C72" s="14"/>
      <c r="D72" s="9" t="s">
        <v>9</v>
      </c>
      <c r="E72" s="9"/>
      <c r="F72" s="25" t="s">
        <v>1</v>
      </c>
      <c r="G72" s="32">
        <v>4.9000000000000004</v>
      </c>
      <c r="H72" s="25">
        <f>ROUND(Таблица2[[#This Row],[Предельная Цена за единицу измерения без НДС, включая стоимость тары и доставку, рубли РФ]]*1.2,2)</f>
        <v>5.88</v>
      </c>
      <c r="L72" s="4"/>
      <c r="M72" s="4"/>
    </row>
    <row r="73" spans="1:13" ht="25.5" customHeight="1" x14ac:dyDescent="0.25">
      <c r="A73" s="19">
        <v>68</v>
      </c>
      <c r="B73" s="12"/>
      <c r="C73" s="14"/>
      <c r="D73" s="9" t="s">
        <v>398</v>
      </c>
      <c r="E73" s="9"/>
      <c r="F73" s="25" t="s">
        <v>1</v>
      </c>
      <c r="G73" s="32">
        <v>4.9000000000000004</v>
      </c>
      <c r="H73" s="25">
        <f>ROUND(Таблица2[[#This Row],[Предельная Цена за единицу измерения без НДС, включая стоимость тары и доставку, рубли РФ]]*1.2,2)</f>
        <v>5.88</v>
      </c>
      <c r="L73" s="4"/>
      <c r="M73" s="4"/>
    </row>
    <row r="74" spans="1:13" ht="27" customHeight="1" x14ac:dyDescent="0.25">
      <c r="A74" s="18">
        <v>69</v>
      </c>
      <c r="B74" s="12"/>
      <c r="C74" s="14"/>
      <c r="D74" s="9" t="s">
        <v>10</v>
      </c>
      <c r="E74" s="9"/>
      <c r="F74" s="25" t="s">
        <v>1</v>
      </c>
      <c r="G74" s="32">
        <v>7.11</v>
      </c>
      <c r="H74" s="25">
        <f>ROUND(Таблица2[[#This Row],[Предельная Цена за единицу измерения без НДС, включая стоимость тары и доставку, рубли РФ]]*1.2,2)</f>
        <v>8.5299999999999994</v>
      </c>
      <c r="L74" s="4"/>
      <c r="M74" s="4"/>
    </row>
    <row r="75" spans="1:13" ht="29.25" customHeight="1" x14ac:dyDescent="0.25">
      <c r="A75" s="19">
        <v>70</v>
      </c>
      <c r="B75" s="12"/>
      <c r="C75" s="14"/>
      <c r="D75" s="9" t="s">
        <v>11</v>
      </c>
      <c r="E75" s="9"/>
      <c r="F75" s="25" t="s">
        <v>1</v>
      </c>
      <c r="G75" s="32">
        <v>6.63</v>
      </c>
      <c r="H75" s="25">
        <f>ROUND(Таблица2[[#This Row],[Предельная Цена за единицу измерения без НДС, включая стоимость тары и доставку, рубли РФ]]*1.2,2)</f>
        <v>7.96</v>
      </c>
      <c r="L75" s="4"/>
      <c r="M75" s="4"/>
    </row>
    <row r="76" spans="1:13" ht="26.25" customHeight="1" x14ac:dyDescent="0.25">
      <c r="A76" s="18">
        <v>71</v>
      </c>
      <c r="B76" s="12"/>
      <c r="C76" s="14"/>
      <c r="D76" s="9" t="s">
        <v>12</v>
      </c>
      <c r="E76" s="9"/>
      <c r="F76" s="30" t="s">
        <v>1</v>
      </c>
      <c r="G76" s="33">
        <v>3.43</v>
      </c>
      <c r="H76" s="25">
        <f>ROUND(Таблица2[[#This Row],[Предельная Цена за единицу измерения без НДС, включая стоимость тары и доставку, рубли РФ]]*1.2,2)</f>
        <v>4.12</v>
      </c>
      <c r="L76" s="4"/>
      <c r="M76" s="4"/>
    </row>
    <row r="77" spans="1:13" ht="25.5" x14ac:dyDescent="0.25">
      <c r="A77" s="19">
        <v>72</v>
      </c>
      <c r="B77" s="12"/>
      <c r="C77" s="14"/>
      <c r="D77" s="9" t="s">
        <v>13</v>
      </c>
      <c r="E77" s="9"/>
      <c r="F77" s="25" t="s">
        <v>1</v>
      </c>
      <c r="G77" s="32">
        <v>2.69</v>
      </c>
      <c r="H77" s="25">
        <f>ROUND(Таблица2[[#This Row],[Предельная Цена за единицу измерения без НДС, включая стоимость тары и доставку, рубли РФ]]*1.2,2)</f>
        <v>3.23</v>
      </c>
      <c r="L77" s="4"/>
      <c r="M77" s="4"/>
    </row>
    <row r="78" spans="1:13" ht="19.5" customHeight="1" x14ac:dyDescent="0.25">
      <c r="A78" s="18">
        <v>73</v>
      </c>
      <c r="B78" s="12"/>
      <c r="C78" s="14"/>
      <c r="D78" s="9" t="s">
        <v>399</v>
      </c>
      <c r="E78" s="9"/>
      <c r="F78" s="25" t="s">
        <v>1</v>
      </c>
      <c r="G78" s="32">
        <v>3.92</v>
      </c>
      <c r="H78" s="39">
        <f>ROUND(Таблица2[[#This Row],[Предельная Цена за единицу измерения без НДС, включая стоимость тары и доставку, рубли РФ]]*1.2,2)</f>
        <v>4.7</v>
      </c>
      <c r="L78" s="4"/>
      <c r="M78" s="4"/>
    </row>
    <row r="79" spans="1:13" ht="25.5" x14ac:dyDescent="0.25">
      <c r="A79" s="19">
        <v>74</v>
      </c>
      <c r="B79" s="12"/>
      <c r="C79" s="14"/>
      <c r="D79" s="9" t="s">
        <v>14</v>
      </c>
      <c r="E79" s="9"/>
      <c r="F79" s="25" t="s">
        <v>1</v>
      </c>
      <c r="G79" s="32">
        <v>8.83</v>
      </c>
      <c r="H79" s="39">
        <f>ROUND(Таблица2[[#This Row],[Предельная Цена за единицу измерения без НДС, включая стоимость тары и доставку, рубли РФ]]*1.2,2)</f>
        <v>10.6</v>
      </c>
      <c r="L79" s="4"/>
      <c r="M79" s="4"/>
    </row>
    <row r="80" spans="1:13" ht="25.5" x14ac:dyDescent="0.25">
      <c r="A80" s="18">
        <v>75</v>
      </c>
      <c r="B80" s="12"/>
      <c r="C80" s="14"/>
      <c r="D80" s="9" t="s">
        <v>400</v>
      </c>
      <c r="E80" s="9"/>
      <c r="F80" s="25" t="s">
        <v>1</v>
      </c>
      <c r="G80" s="32">
        <v>7.11</v>
      </c>
      <c r="H80" s="25">
        <f>ROUND(Таблица2[[#This Row],[Предельная Цена за единицу измерения без НДС, включая стоимость тары и доставку, рубли РФ]]*1.2,2)</f>
        <v>8.5299999999999994</v>
      </c>
      <c r="L80" s="4"/>
      <c r="M80" s="4"/>
    </row>
    <row r="81" spans="1:13" ht="25.5" x14ac:dyDescent="0.25">
      <c r="A81" s="19">
        <v>76</v>
      </c>
      <c r="B81" s="12"/>
      <c r="C81" s="14"/>
      <c r="D81" s="9" t="s">
        <v>15</v>
      </c>
      <c r="E81" s="9"/>
      <c r="F81" s="25" t="s">
        <v>1</v>
      </c>
      <c r="G81" s="32">
        <v>7.11</v>
      </c>
      <c r="H81" s="25">
        <f>ROUND(Таблица2[[#This Row],[Предельная Цена за единицу измерения без НДС, включая стоимость тары и доставку, рубли РФ]]*1.2,2)</f>
        <v>8.5299999999999994</v>
      </c>
      <c r="L81" s="4"/>
      <c r="M81" s="4"/>
    </row>
    <row r="82" spans="1:13" ht="25.5" x14ac:dyDescent="0.25">
      <c r="A82" s="18">
        <v>77</v>
      </c>
      <c r="B82" s="12"/>
      <c r="C82" s="14"/>
      <c r="D82" s="9" t="s">
        <v>401</v>
      </c>
      <c r="E82" s="9"/>
      <c r="F82" s="30" t="s">
        <v>1</v>
      </c>
      <c r="G82" s="33">
        <v>7.11</v>
      </c>
      <c r="H82" s="25">
        <f>ROUND(Таблица2[[#This Row],[Предельная Цена за единицу измерения без НДС, включая стоимость тары и доставку, рубли РФ]]*1.2,2)</f>
        <v>8.5299999999999994</v>
      </c>
      <c r="L82" s="4"/>
      <c r="M82" s="4"/>
    </row>
    <row r="83" spans="1:13" ht="25.5" x14ac:dyDescent="0.25">
      <c r="A83" s="19">
        <v>78</v>
      </c>
      <c r="B83" s="12"/>
      <c r="C83" s="14"/>
      <c r="D83" s="9" t="s">
        <v>402</v>
      </c>
      <c r="E83" s="9"/>
      <c r="F83" s="25" t="s">
        <v>1</v>
      </c>
      <c r="G83" s="32">
        <v>7.11</v>
      </c>
      <c r="H83" s="25">
        <f>ROUND(Таблица2[[#This Row],[Предельная Цена за единицу измерения без НДС, включая стоимость тары и доставку, рубли РФ]]*1.2,2)</f>
        <v>8.5299999999999994</v>
      </c>
      <c r="L83" s="4"/>
      <c r="M83" s="4"/>
    </row>
    <row r="84" spans="1:13" ht="25.5" x14ac:dyDescent="0.25">
      <c r="A84" s="18">
        <v>79</v>
      </c>
      <c r="B84" s="12"/>
      <c r="C84" s="14"/>
      <c r="D84" s="9" t="s">
        <v>16</v>
      </c>
      <c r="E84" s="9"/>
      <c r="F84" s="25" t="s">
        <v>1</v>
      </c>
      <c r="G84" s="32">
        <v>7.11</v>
      </c>
      <c r="H84" s="25">
        <f>ROUND(Таблица2[[#This Row],[Предельная Цена за единицу измерения без НДС, включая стоимость тары и доставку, рубли РФ]]*1.2,2)</f>
        <v>8.5299999999999994</v>
      </c>
      <c r="L84" s="4"/>
      <c r="M84" s="4"/>
    </row>
    <row r="85" spans="1:13" ht="25.5" x14ac:dyDescent="0.25">
      <c r="A85" s="19">
        <v>80</v>
      </c>
      <c r="B85" s="12"/>
      <c r="C85" s="14"/>
      <c r="D85" s="9" t="s">
        <v>404</v>
      </c>
      <c r="E85" s="9"/>
      <c r="F85" s="25" t="s">
        <v>1</v>
      </c>
      <c r="G85" s="32">
        <v>5.57</v>
      </c>
      <c r="H85" s="25">
        <f>ROUND(Таблица2[[#This Row],[Предельная Цена за единицу измерения без НДС, включая стоимость тары и доставку, рубли РФ]]*1.2,2)</f>
        <v>6.68</v>
      </c>
      <c r="L85" s="4"/>
      <c r="M85" s="4"/>
    </row>
    <row r="86" spans="1:13" ht="25.5" x14ac:dyDescent="0.25">
      <c r="A86" s="18">
        <v>81</v>
      </c>
      <c r="B86" s="12"/>
      <c r="C86" s="14"/>
      <c r="D86" s="9" t="s">
        <v>403</v>
      </c>
      <c r="E86" s="9"/>
      <c r="F86" s="25" t="s">
        <v>1</v>
      </c>
      <c r="G86" s="32">
        <v>15.95</v>
      </c>
      <c r="H86" s="25">
        <f>ROUND(Таблица2[[#This Row],[Предельная Цена за единицу измерения без НДС, включая стоимость тары и доставку, рубли РФ]]*1.2,2)</f>
        <v>19.14</v>
      </c>
      <c r="L86" s="4"/>
      <c r="M86" s="4"/>
    </row>
    <row r="87" spans="1:13" ht="25.5" x14ac:dyDescent="0.25">
      <c r="A87" s="19">
        <v>82</v>
      </c>
      <c r="B87" s="12"/>
      <c r="C87" s="14"/>
      <c r="D87" s="9" t="s">
        <v>17</v>
      </c>
      <c r="E87" s="9"/>
      <c r="F87" s="25" t="s">
        <v>1</v>
      </c>
      <c r="G87" s="32">
        <v>7.11</v>
      </c>
      <c r="H87" s="25">
        <f>ROUND(Таблица2[[#This Row],[Предельная Цена за единицу измерения без НДС, включая стоимость тары и доставку, рубли РФ]]*1.2,2)</f>
        <v>8.5299999999999994</v>
      </c>
      <c r="L87" s="4"/>
      <c r="M87" s="4"/>
    </row>
    <row r="88" spans="1:13" ht="25.5" x14ac:dyDescent="0.25">
      <c r="A88" s="18">
        <v>83</v>
      </c>
      <c r="B88" s="12"/>
      <c r="C88" s="14"/>
      <c r="D88" s="9" t="s">
        <v>18</v>
      </c>
      <c r="E88" s="9"/>
      <c r="F88" s="25" t="s">
        <v>1</v>
      </c>
      <c r="G88" s="32">
        <v>11.02</v>
      </c>
      <c r="H88" s="25">
        <f>ROUND(Таблица2[[#This Row],[Предельная Цена за единицу измерения без НДС, включая стоимость тары и доставку, рубли РФ]]*1.2,2)</f>
        <v>13.22</v>
      </c>
      <c r="L88" s="4"/>
      <c r="M88" s="4"/>
    </row>
    <row r="89" spans="1:13" ht="25.5" x14ac:dyDescent="0.25">
      <c r="A89" s="19">
        <v>84</v>
      </c>
      <c r="B89" s="12"/>
      <c r="C89" s="14"/>
      <c r="D89" s="9" t="s">
        <v>19</v>
      </c>
      <c r="E89" s="9"/>
      <c r="F89" s="25" t="s">
        <v>1</v>
      </c>
      <c r="G89" s="32">
        <v>9.4</v>
      </c>
      <c r="H89" s="25">
        <f>ROUND(Таблица2[[#This Row],[Предельная Цена за единицу измерения без НДС, включая стоимость тары и доставку, рубли РФ]]*1.2,2)</f>
        <v>11.28</v>
      </c>
      <c r="L89" s="4"/>
      <c r="M89" s="4"/>
    </row>
    <row r="90" spans="1:13" ht="25.5" x14ac:dyDescent="0.25">
      <c r="A90" s="18">
        <v>85</v>
      </c>
      <c r="B90" s="12"/>
      <c r="C90" s="14"/>
      <c r="D90" s="9" t="s">
        <v>20</v>
      </c>
      <c r="E90" s="9"/>
      <c r="F90" s="25" t="s">
        <v>1</v>
      </c>
      <c r="G90" s="32">
        <v>54.13</v>
      </c>
      <c r="H90" s="25">
        <f>ROUND(Таблица2[[#This Row],[Предельная Цена за единицу измерения без НДС, включая стоимость тары и доставку, рубли РФ]]*1.2,2)</f>
        <v>64.959999999999994</v>
      </c>
      <c r="L90" s="4"/>
      <c r="M90" s="4"/>
    </row>
    <row r="91" spans="1:13" ht="25.5" x14ac:dyDescent="0.25">
      <c r="A91" s="19">
        <v>86</v>
      </c>
      <c r="B91" s="12"/>
      <c r="C91" s="14"/>
      <c r="D91" s="9" t="s">
        <v>21</v>
      </c>
      <c r="E91" s="9"/>
      <c r="F91" s="25" t="s">
        <v>1</v>
      </c>
      <c r="G91" s="32">
        <v>65.53</v>
      </c>
      <c r="H91" s="25">
        <f>ROUND(Таблица2[[#This Row],[Предельная Цена за единицу измерения без НДС, включая стоимость тары и доставку, рубли РФ]]*1.2,2)</f>
        <v>78.64</v>
      </c>
      <c r="L91" s="4"/>
      <c r="M91" s="4"/>
    </row>
    <row r="92" spans="1:13" ht="25.5" x14ac:dyDescent="0.25">
      <c r="A92" s="18">
        <v>87</v>
      </c>
      <c r="B92" s="12"/>
      <c r="C92" s="14"/>
      <c r="D92" s="9" t="s">
        <v>22</v>
      </c>
      <c r="E92" s="9"/>
      <c r="F92" s="30" t="s">
        <v>1</v>
      </c>
      <c r="G92" s="33">
        <v>106.31</v>
      </c>
      <c r="H92" s="25">
        <f>ROUND(Таблица2[[#This Row],[Предельная Цена за единицу измерения без НДС, включая стоимость тары и доставку, рубли РФ]]*1.2,2)</f>
        <v>127.57</v>
      </c>
      <c r="L92" s="4"/>
      <c r="M92" s="4"/>
    </row>
    <row r="93" spans="1:13" ht="25.5" x14ac:dyDescent="0.25">
      <c r="A93" s="19">
        <v>88</v>
      </c>
      <c r="B93" s="12"/>
      <c r="C93" s="14"/>
      <c r="D93" s="9" t="s">
        <v>23</v>
      </c>
      <c r="E93" s="9"/>
      <c r="F93" s="25" t="s">
        <v>1</v>
      </c>
      <c r="G93" s="32">
        <v>32.92</v>
      </c>
      <c r="H93" s="39">
        <f>ROUND(Таблица2[[#This Row],[Предельная Цена за единицу измерения без НДС, включая стоимость тары и доставку, рубли РФ]]*1.2,2)</f>
        <v>39.5</v>
      </c>
      <c r="L93" s="4"/>
      <c r="M93" s="4"/>
    </row>
    <row r="94" spans="1:13" ht="25.5" x14ac:dyDescent="0.25">
      <c r="A94" s="18">
        <v>89</v>
      </c>
      <c r="B94" s="12"/>
      <c r="C94" s="14"/>
      <c r="D94" s="9" t="s">
        <v>24</v>
      </c>
      <c r="E94" s="9"/>
      <c r="F94" s="25" t="s">
        <v>1</v>
      </c>
      <c r="G94" s="32">
        <v>69.28</v>
      </c>
      <c r="H94" s="25">
        <f>ROUND(Таблица2[[#This Row],[Предельная Цена за единицу измерения без НДС, включая стоимость тары и доставку, рубли РФ]]*1.2,2)</f>
        <v>83.14</v>
      </c>
      <c r="L94" s="4"/>
      <c r="M94" s="4"/>
    </row>
    <row r="95" spans="1:13" ht="25.5" x14ac:dyDescent="0.25">
      <c r="A95" s="19">
        <v>90</v>
      </c>
      <c r="B95" s="12"/>
      <c r="C95" s="14"/>
      <c r="D95" s="9" t="s">
        <v>25</v>
      </c>
      <c r="E95" s="9"/>
      <c r="F95" s="25" t="s">
        <v>1</v>
      </c>
      <c r="G95" s="32">
        <v>49.66</v>
      </c>
      <c r="H95" s="25">
        <f>ROUND(Таблица2[[#This Row],[Предельная Цена за единицу измерения без НДС, включая стоимость тары и доставку, рубли РФ]]*1.2,2)</f>
        <v>59.59</v>
      </c>
      <c r="L95" s="4"/>
      <c r="M95" s="4"/>
    </row>
    <row r="96" spans="1:13" ht="25.5" x14ac:dyDescent="0.25">
      <c r="A96" s="18">
        <v>91</v>
      </c>
      <c r="B96" s="12"/>
      <c r="C96" s="14"/>
      <c r="D96" s="9" t="s">
        <v>26</v>
      </c>
      <c r="E96" s="9"/>
      <c r="F96" s="25" t="s">
        <v>1</v>
      </c>
      <c r="G96" s="32">
        <v>104.91</v>
      </c>
      <c r="H96" s="25">
        <f>ROUND(Таблица2[[#This Row],[Предельная Цена за единицу измерения без НДС, включая стоимость тары и доставку, рубли РФ]]*1.2,2)</f>
        <v>125.89</v>
      </c>
      <c r="L96" s="4"/>
      <c r="M96" s="4"/>
    </row>
    <row r="97" spans="1:13" ht="25.5" x14ac:dyDescent="0.25">
      <c r="A97" s="19">
        <v>92</v>
      </c>
      <c r="B97" s="12"/>
      <c r="C97" s="14"/>
      <c r="D97" s="9" t="s">
        <v>27</v>
      </c>
      <c r="E97" s="9"/>
      <c r="F97" s="25" t="s">
        <v>1</v>
      </c>
      <c r="G97" s="32">
        <v>93.87</v>
      </c>
      <c r="H97" s="25">
        <f>ROUND(Таблица2[[#This Row],[Предельная Цена за единицу измерения без НДС, включая стоимость тары и доставку, рубли РФ]]*1.2,2)</f>
        <v>112.64</v>
      </c>
      <c r="L97" s="4"/>
      <c r="M97" s="4"/>
    </row>
    <row r="98" spans="1:13" ht="25.5" x14ac:dyDescent="0.25">
      <c r="A98" s="18">
        <v>93</v>
      </c>
      <c r="B98" s="12"/>
      <c r="C98" s="14"/>
      <c r="D98" s="9" t="s">
        <v>28</v>
      </c>
      <c r="E98" s="9"/>
      <c r="F98" s="25" t="s">
        <v>1</v>
      </c>
      <c r="G98" s="32">
        <v>73.62</v>
      </c>
      <c r="H98" s="25">
        <f>ROUND(Таблица2[[#This Row],[Предельная Цена за единицу измерения без НДС, включая стоимость тары и доставку, рубли РФ]]*1.2,2)</f>
        <v>88.34</v>
      </c>
      <c r="L98" s="4"/>
      <c r="M98" s="4"/>
    </row>
    <row r="99" spans="1:13" ht="25.5" x14ac:dyDescent="0.25">
      <c r="A99" s="19">
        <v>94</v>
      </c>
      <c r="B99" s="12"/>
      <c r="C99" s="14"/>
      <c r="D99" s="9" t="s">
        <v>29</v>
      </c>
      <c r="E99" s="9"/>
      <c r="F99" s="25" t="s">
        <v>1</v>
      </c>
      <c r="G99" s="32">
        <v>728.01</v>
      </c>
      <c r="H99" s="25">
        <f>ROUND(Таблица2[[#This Row],[Предельная Цена за единицу измерения без НДС, включая стоимость тары и доставку, рубли РФ]]*1.2,2)</f>
        <v>873.61</v>
      </c>
      <c r="L99" s="4"/>
      <c r="M99" s="4"/>
    </row>
    <row r="100" spans="1:13" ht="25.5" x14ac:dyDescent="0.25">
      <c r="A100" s="18">
        <v>95</v>
      </c>
      <c r="B100" s="12"/>
      <c r="C100" s="14"/>
      <c r="D100" s="9" t="s">
        <v>30</v>
      </c>
      <c r="E100" s="9"/>
      <c r="F100" s="25" t="s">
        <v>1</v>
      </c>
      <c r="G100" s="32">
        <v>961.84</v>
      </c>
      <c r="H100" s="25">
        <f>ROUND(Таблица2[[#This Row],[Предельная Цена за единицу измерения без НДС, включая стоимость тары и доставку, рубли РФ]]*1.2,2)</f>
        <v>1154.21</v>
      </c>
      <c r="L100" s="4"/>
      <c r="M100" s="4"/>
    </row>
    <row r="101" spans="1:13" ht="25.5" x14ac:dyDescent="0.25">
      <c r="A101" s="19">
        <v>96</v>
      </c>
      <c r="B101" s="12"/>
      <c r="C101" s="14"/>
      <c r="D101" s="9" t="s">
        <v>31</v>
      </c>
      <c r="E101" s="9"/>
      <c r="F101" s="25" t="s">
        <v>1</v>
      </c>
      <c r="G101" s="32">
        <v>74.790000000000006</v>
      </c>
      <c r="H101" s="25">
        <f>ROUND(Таблица2[[#This Row],[Предельная Цена за единицу измерения без НДС, включая стоимость тары и доставку, рубли РФ]]*1.2,2)</f>
        <v>89.75</v>
      </c>
      <c r="L101" s="4"/>
      <c r="M101" s="4"/>
    </row>
    <row r="102" spans="1:13" ht="25.5" x14ac:dyDescent="0.25">
      <c r="A102" s="18">
        <v>97</v>
      </c>
      <c r="B102" s="12"/>
      <c r="C102" s="14"/>
      <c r="D102" s="9" t="s">
        <v>32</v>
      </c>
      <c r="E102" s="9"/>
      <c r="F102" s="30" t="s">
        <v>1</v>
      </c>
      <c r="G102" s="33">
        <v>123.62</v>
      </c>
      <c r="H102" s="25">
        <f>ROUND(Таблица2[[#This Row],[Предельная Цена за единицу измерения без НДС, включая стоимость тары и доставку, рубли РФ]]*1.2,2)</f>
        <v>148.34</v>
      </c>
      <c r="L102" s="4"/>
      <c r="M102" s="4"/>
    </row>
    <row r="103" spans="1:13" ht="25.5" x14ac:dyDescent="0.25">
      <c r="A103" s="19">
        <v>98</v>
      </c>
      <c r="B103" s="12"/>
      <c r="C103" s="14"/>
      <c r="D103" s="9" t="s">
        <v>33</v>
      </c>
      <c r="E103" s="9"/>
      <c r="F103" s="25" t="s">
        <v>1</v>
      </c>
      <c r="G103" s="32">
        <v>97.17</v>
      </c>
      <c r="H103" s="39">
        <f>ROUND(Таблица2[[#This Row],[Предельная Цена за единицу измерения без НДС, включая стоимость тары и доставку, рубли РФ]]*1.2,2)</f>
        <v>116.6</v>
      </c>
      <c r="L103" s="4"/>
      <c r="M103" s="4"/>
    </row>
    <row r="104" spans="1:13" ht="25.5" x14ac:dyDescent="0.25">
      <c r="A104" s="18">
        <v>99</v>
      </c>
      <c r="B104" s="12"/>
      <c r="C104" s="14"/>
      <c r="D104" s="9" t="s">
        <v>34</v>
      </c>
      <c r="E104" s="9"/>
      <c r="F104" s="25" t="s">
        <v>1</v>
      </c>
      <c r="G104" s="32">
        <v>36.75</v>
      </c>
      <c r="H104" s="39">
        <f>ROUND(Таблица2[[#This Row],[Предельная Цена за единицу измерения без НДС, включая стоимость тары и доставку, рубли РФ]]*1.2,2)</f>
        <v>44.1</v>
      </c>
      <c r="L104" s="4"/>
      <c r="M104" s="4"/>
    </row>
    <row r="105" spans="1:13" ht="25.5" x14ac:dyDescent="0.25">
      <c r="A105" s="19">
        <v>100</v>
      </c>
      <c r="B105" s="12"/>
      <c r="C105" s="14"/>
      <c r="D105" s="9" t="s">
        <v>35</v>
      </c>
      <c r="E105" s="9"/>
      <c r="F105" s="25" t="s">
        <v>1</v>
      </c>
      <c r="G105" s="32">
        <v>208.91</v>
      </c>
      <c r="H105" s="25">
        <f>ROUND(Таблица2[[#This Row],[Предельная Цена за единицу измерения без НДС, включая стоимость тары и доставку, рубли РФ]]*1.2,2)</f>
        <v>250.69</v>
      </c>
      <c r="L105" s="4"/>
      <c r="M105" s="4"/>
    </row>
    <row r="106" spans="1:13" ht="25.5" x14ac:dyDescent="0.25">
      <c r="A106" s="18">
        <v>101</v>
      </c>
      <c r="B106" s="12"/>
      <c r="C106" s="14"/>
      <c r="D106" s="9" t="s">
        <v>36</v>
      </c>
      <c r="E106" s="9"/>
      <c r="F106" s="25" t="s">
        <v>1</v>
      </c>
      <c r="G106" s="32">
        <v>20.02</v>
      </c>
      <c r="H106" s="25">
        <f>ROUND(Таблица2[[#This Row],[Предельная Цена за единицу измерения без НДС, включая стоимость тары и доставку, рубли РФ]]*1.2,2)</f>
        <v>24.02</v>
      </c>
      <c r="L106" s="4"/>
      <c r="M106" s="4"/>
    </row>
    <row r="107" spans="1:13" ht="25.5" x14ac:dyDescent="0.25">
      <c r="A107" s="19">
        <v>102</v>
      </c>
      <c r="B107" s="12"/>
      <c r="C107" s="14"/>
      <c r="D107" s="9" t="s">
        <v>37</v>
      </c>
      <c r="E107" s="9"/>
      <c r="F107" s="25" t="s">
        <v>1</v>
      </c>
      <c r="G107" s="32">
        <v>530.27</v>
      </c>
      <c r="H107" s="25">
        <f>ROUND(Таблица2[[#This Row],[Предельная Цена за единицу измерения без НДС, включая стоимость тары и доставку, рубли РФ]]*1.2,2)</f>
        <v>636.32000000000005</v>
      </c>
      <c r="L107" s="4"/>
      <c r="M107" s="4"/>
    </row>
    <row r="108" spans="1:13" ht="25.5" x14ac:dyDescent="0.25">
      <c r="A108" s="18">
        <v>103</v>
      </c>
      <c r="B108" s="12"/>
      <c r="C108" s="14"/>
      <c r="D108" s="9" t="s">
        <v>38</v>
      </c>
      <c r="E108" s="9"/>
      <c r="F108" s="25" t="s">
        <v>1</v>
      </c>
      <c r="G108" s="32">
        <v>143.18</v>
      </c>
      <c r="H108" s="25">
        <f>ROUND(Таблица2[[#This Row],[Предельная Цена за единицу измерения без НДС, включая стоимость тары и доставку, рубли РФ]]*1.2,2)</f>
        <v>171.82</v>
      </c>
      <c r="L108" s="4"/>
      <c r="M108" s="4"/>
    </row>
    <row r="109" spans="1:13" ht="25.5" x14ac:dyDescent="0.25">
      <c r="A109" s="19">
        <v>104</v>
      </c>
      <c r="B109" s="12"/>
      <c r="C109" s="14"/>
      <c r="D109" s="9" t="s">
        <v>39</v>
      </c>
      <c r="E109" s="9"/>
      <c r="F109" s="25" t="s">
        <v>1</v>
      </c>
      <c r="G109" s="32">
        <v>127.2</v>
      </c>
      <c r="H109" s="25">
        <f>ROUND(Таблица2[[#This Row],[Предельная Цена за единицу измерения без НДС, включая стоимость тары и доставку, рубли РФ]]*1.2,2)</f>
        <v>152.63999999999999</v>
      </c>
      <c r="L109" s="4"/>
      <c r="M109" s="4"/>
    </row>
    <row r="110" spans="1:13" ht="25.5" x14ac:dyDescent="0.25">
      <c r="A110" s="18">
        <v>105</v>
      </c>
      <c r="B110" s="12"/>
      <c r="C110" s="14"/>
      <c r="D110" s="9" t="s">
        <v>40</v>
      </c>
      <c r="E110" s="9"/>
      <c r="F110" s="25" t="s">
        <v>1</v>
      </c>
      <c r="G110" s="32">
        <v>221.51</v>
      </c>
      <c r="H110" s="25">
        <f>ROUND(Таблица2[[#This Row],[Предельная Цена за единицу измерения без НДС, включая стоимость тары и доставку, рубли РФ]]*1.2,2)</f>
        <v>265.81</v>
      </c>
      <c r="L110" s="4"/>
      <c r="M110" s="4"/>
    </row>
    <row r="111" spans="1:13" ht="25.5" x14ac:dyDescent="0.25">
      <c r="A111" s="19">
        <v>106</v>
      </c>
      <c r="B111" s="12"/>
      <c r="C111" s="14"/>
      <c r="D111" s="9" t="s">
        <v>41</v>
      </c>
      <c r="E111" s="9"/>
      <c r="F111" s="25" t="s">
        <v>1</v>
      </c>
      <c r="G111" s="32">
        <v>279.39</v>
      </c>
      <c r="H111" s="25">
        <f>ROUND(Таблица2[[#This Row],[Предельная Цена за единицу измерения без НДС, включая стоимость тары и доставку, рубли РФ]]*1.2,2)</f>
        <v>335.27</v>
      </c>
      <c r="L111" s="4"/>
      <c r="M111" s="4"/>
    </row>
    <row r="112" spans="1:13" ht="25.5" x14ac:dyDescent="0.25">
      <c r="A112" s="18">
        <v>107</v>
      </c>
      <c r="B112" s="12"/>
      <c r="C112" s="14"/>
      <c r="D112" s="9" t="s">
        <v>42</v>
      </c>
      <c r="E112" s="9"/>
      <c r="F112" s="30" t="s">
        <v>1</v>
      </c>
      <c r="G112" s="33">
        <v>405.13</v>
      </c>
      <c r="H112" s="25">
        <f>ROUND(Таблица2[[#This Row],[Предельная Цена за единицу измерения без НДС, включая стоимость тары и доставку, рубли РФ]]*1.2,2)</f>
        <v>486.16</v>
      </c>
      <c r="L112" s="4"/>
      <c r="M112" s="4"/>
    </row>
    <row r="113" spans="1:13" ht="25.5" x14ac:dyDescent="0.25">
      <c r="A113" s="19">
        <v>108</v>
      </c>
      <c r="B113" s="12"/>
      <c r="C113" s="14"/>
      <c r="D113" s="9" t="s">
        <v>43</v>
      </c>
      <c r="E113" s="9"/>
      <c r="F113" s="25" t="s">
        <v>1</v>
      </c>
      <c r="G113" s="32">
        <v>115.36</v>
      </c>
      <c r="H113" s="25">
        <f>ROUND(Таблица2[[#This Row],[Предельная Цена за единицу измерения без НДС, включая стоимость тары и доставку, рубли РФ]]*1.2,2)</f>
        <v>138.43</v>
      </c>
      <c r="L113" s="4"/>
      <c r="M113" s="4"/>
    </row>
    <row r="114" spans="1:13" ht="25.5" x14ac:dyDescent="0.25">
      <c r="A114" s="18">
        <v>109</v>
      </c>
      <c r="B114" s="13" t="s">
        <v>797</v>
      </c>
      <c r="C114" s="14" t="s">
        <v>798</v>
      </c>
      <c r="D114" s="9" t="s">
        <v>44</v>
      </c>
      <c r="E114" s="9" t="s">
        <v>1216</v>
      </c>
      <c r="F114" s="25" t="s">
        <v>1</v>
      </c>
      <c r="G114" s="32">
        <v>9.8000000000000007</v>
      </c>
      <c r="H114" s="25">
        <f>ROUND(Таблица2[[#This Row],[Предельная Цена за единицу измерения без НДС, включая стоимость тары и доставку, рубли РФ]]*1.2,2)</f>
        <v>11.76</v>
      </c>
      <c r="L114" s="4"/>
      <c r="M114" s="4"/>
    </row>
    <row r="115" spans="1:13" ht="25.5" x14ac:dyDescent="0.25">
      <c r="A115" s="19">
        <v>110</v>
      </c>
      <c r="B115" s="12"/>
      <c r="C115" s="14"/>
      <c r="D115" s="9" t="s">
        <v>45</v>
      </c>
      <c r="E115" s="9"/>
      <c r="F115" s="25" t="s">
        <v>1</v>
      </c>
      <c r="G115" s="32">
        <v>434.38</v>
      </c>
      <c r="H115" s="25">
        <f>ROUND(Таблица2[[#This Row],[Предельная Цена за единицу измерения без НДС, включая стоимость тары и доставку, рубли РФ]]*1.2,2)</f>
        <v>521.26</v>
      </c>
      <c r="L115" s="4"/>
      <c r="M115" s="4"/>
    </row>
    <row r="116" spans="1:13" ht="25.5" x14ac:dyDescent="0.25">
      <c r="A116" s="18">
        <v>111</v>
      </c>
      <c r="B116" s="12" t="s">
        <v>720</v>
      </c>
      <c r="C116" s="14" t="s">
        <v>799</v>
      </c>
      <c r="D116" s="9" t="s">
        <v>46</v>
      </c>
      <c r="E116" s="9"/>
      <c r="F116" s="25" t="s">
        <v>1</v>
      </c>
      <c r="G116" s="32">
        <v>12.66</v>
      </c>
      <c r="H116" s="25">
        <f>ROUND(Таблица2[[#This Row],[Предельная Цена за единицу измерения без НДС, включая стоимость тары и доставку, рубли РФ]]*1.2,2)</f>
        <v>15.19</v>
      </c>
      <c r="L116" s="4"/>
      <c r="M116" s="4"/>
    </row>
    <row r="117" spans="1:13" ht="25.5" x14ac:dyDescent="0.25">
      <c r="A117" s="19">
        <v>112</v>
      </c>
      <c r="B117" s="12" t="s">
        <v>721</v>
      </c>
      <c r="C117" s="14" t="s">
        <v>800</v>
      </c>
      <c r="D117" s="9" t="s">
        <v>47</v>
      </c>
      <c r="E117" s="9"/>
      <c r="F117" s="25" t="s">
        <v>1</v>
      </c>
      <c r="G117" s="32">
        <v>14.25</v>
      </c>
      <c r="H117" s="39">
        <f>ROUND(Таблица2[[#This Row],[Предельная Цена за единицу измерения без НДС, включая стоимость тары и доставку, рубли РФ]]*1.2,2)</f>
        <v>17.100000000000001</v>
      </c>
      <c r="L117" s="4"/>
      <c r="M117" s="4"/>
    </row>
    <row r="118" spans="1:13" ht="25.5" x14ac:dyDescent="0.25">
      <c r="A118" s="18">
        <v>113</v>
      </c>
      <c r="B118" s="12"/>
      <c r="C118" s="14"/>
      <c r="D118" s="9" t="s">
        <v>48</v>
      </c>
      <c r="E118" s="9"/>
      <c r="F118" s="25" t="s">
        <v>1</v>
      </c>
      <c r="G118" s="32">
        <v>2194.2399999999998</v>
      </c>
      <c r="H118" s="25">
        <f>ROUND(Таблица2[[#This Row],[Предельная Цена за единицу измерения без НДС, включая стоимость тары и доставку, рубли РФ]]*1.2,2)</f>
        <v>2633.09</v>
      </c>
      <c r="L118" s="4"/>
      <c r="M118" s="4"/>
    </row>
    <row r="119" spans="1:13" ht="25.5" x14ac:dyDescent="0.25">
      <c r="A119" s="19">
        <v>114</v>
      </c>
      <c r="B119" s="12"/>
      <c r="C119" s="14"/>
      <c r="D119" s="9" t="s">
        <v>49</v>
      </c>
      <c r="E119" s="9"/>
      <c r="F119" s="25" t="s">
        <v>1</v>
      </c>
      <c r="G119" s="32">
        <v>27.11</v>
      </c>
      <c r="H119" s="25">
        <f>ROUND(Таблица2[[#This Row],[Предельная Цена за единицу измерения без НДС, включая стоимость тары и доставку, рубли РФ]]*1.2,2)</f>
        <v>32.53</v>
      </c>
      <c r="L119" s="4"/>
      <c r="M119" s="4"/>
    </row>
    <row r="120" spans="1:13" ht="25.5" x14ac:dyDescent="0.25">
      <c r="A120" s="18">
        <v>115</v>
      </c>
      <c r="B120" s="12"/>
      <c r="C120" s="14"/>
      <c r="D120" s="9" t="s">
        <v>50</v>
      </c>
      <c r="E120" s="9"/>
      <c r="F120" s="25" t="s">
        <v>1</v>
      </c>
      <c r="G120" s="32">
        <v>39.85</v>
      </c>
      <c r="H120" s="25">
        <f>ROUND(Таблица2[[#This Row],[Предельная Цена за единицу измерения без НДС, включая стоимость тары и доставку, рубли РФ]]*1.2,2)</f>
        <v>47.82</v>
      </c>
      <c r="L120" s="4"/>
      <c r="M120" s="4"/>
    </row>
    <row r="121" spans="1:13" ht="25.5" x14ac:dyDescent="0.25">
      <c r="A121" s="19">
        <v>116</v>
      </c>
      <c r="B121" s="12" t="s">
        <v>1024</v>
      </c>
      <c r="C121" s="14" t="s">
        <v>1023</v>
      </c>
      <c r="D121" s="9" t="s">
        <v>51</v>
      </c>
      <c r="E121" s="9"/>
      <c r="F121" s="25" t="s">
        <v>1</v>
      </c>
      <c r="G121" s="32">
        <v>10.210000000000001</v>
      </c>
      <c r="H121" s="25">
        <f>ROUND(Таблица2[[#This Row],[Предельная Цена за единицу измерения без НДС, включая стоимость тары и доставку, рубли РФ]]*1.2,2)</f>
        <v>12.25</v>
      </c>
      <c r="L121" s="4"/>
      <c r="M121" s="4"/>
    </row>
    <row r="122" spans="1:13" ht="25.5" x14ac:dyDescent="0.25">
      <c r="A122" s="18">
        <v>117</v>
      </c>
      <c r="B122" s="12"/>
      <c r="C122" s="14"/>
      <c r="D122" s="9" t="s">
        <v>52</v>
      </c>
      <c r="E122" s="9"/>
      <c r="F122" s="30" t="s">
        <v>1</v>
      </c>
      <c r="G122" s="33">
        <v>52.71</v>
      </c>
      <c r="H122" s="25">
        <f>ROUND(Таблица2[[#This Row],[Предельная Цена за единицу измерения без НДС, включая стоимость тары и доставку, рубли РФ]]*1.2,2)</f>
        <v>63.25</v>
      </c>
      <c r="L122" s="4"/>
      <c r="M122" s="4"/>
    </row>
    <row r="123" spans="1:13" ht="25.5" x14ac:dyDescent="0.25">
      <c r="A123" s="19">
        <v>118</v>
      </c>
      <c r="B123" s="12"/>
      <c r="C123" s="14"/>
      <c r="D123" s="9" t="s">
        <v>53</v>
      </c>
      <c r="E123" s="9"/>
      <c r="F123" s="25" t="s">
        <v>1</v>
      </c>
      <c r="G123" s="32">
        <v>30.01</v>
      </c>
      <c r="H123" s="25">
        <f>ROUND(Таблица2[[#This Row],[Предельная Цена за единицу измерения без НДС, включая стоимость тары и доставку, рубли РФ]]*1.2,2)</f>
        <v>36.01</v>
      </c>
      <c r="L123" s="4"/>
      <c r="M123" s="4"/>
    </row>
    <row r="124" spans="1:13" ht="25.5" x14ac:dyDescent="0.25">
      <c r="A124" s="18">
        <v>119</v>
      </c>
      <c r="B124" s="12"/>
      <c r="C124" s="14"/>
      <c r="D124" s="9" t="s">
        <v>54</v>
      </c>
      <c r="E124" s="9"/>
      <c r="F124" s="25" t="s">
        <v>1</v>
      </c>
      <c r="G124" s="32">
        <v>6.21</v>
      </c>
      <c r="H124" s="25">
        <f>ROUND(Таблица2[[#This Row],[Предельная Цена за единицу измерения без НДС, включая стоимость тары и доставку, рубли РФ]]*1.2,2)</f>
        <v>7.45</v>
      </c>
      <c r="L124" s="4"/>
      <c r="M124" s="4"/>
    </row>
    <row r="125" spans="1:13" ht="25.5" x14ac:dyDescent="0.25">
      <c r="A125" s="19">
        <v>120</v>
      </c>
      <c r="B125" s="12"/>
      <c r="C125" s="14"/>
      <c r="D125" s="9" t="s">
        <v>55</v>
      </c>
      <c r="E125" s="9"/>
      <c r="F125" s="25" t="s">
        <v>1</v>
      </c>
      <c r="G125" s="32">
        <v>21.55</v>
      </c>
      <c r="H125" s="25">
        <f>ROUND(Таблица2[[#This Row],[Предельная Цена за единицу измерения без НДС, включая стоимость тары и доставку, рубли РФ]]*1.2,2)</f>
        <v>25.86</v>
      </c>
      <c r="L125" s="4"/>
      <c r="M125" s="4"/>
    </row>
    <row r="126" spans="1:13" ht="25.5" x14ac:dyDescent="0.25">
      <c r="A126" s="18">
        <v>121</v>
      </c>
      <c r="B126" s="12"/>
      <c r="C126" s="14"/>
      <c r="D126" s="9" t="s">
        <v>56</v>
      </c>
      <c r="E126" s="9"/>
      <c r="F126" s="25" t="s">
        <v>1</v>
      </c>
      <c r="G126" s="32">
        <v>24.1</v>
      </c>
      <c r="H126" s="25">
        <f>ROUND(Таблица2[[#This Row],[Предельная Цена за единицу измерения без НДС, включая стоимость тары и доставку, рубли РФ]]*1.2,2)</f>
        <v>28.92</v>
      </c>
      <c r="L126" s="4"/>
      <c r="M126" s="4"/>
    </row>
    <row r="127" spans="1:13" ht="25.5" x14ac:dyDescent="0.25">
      <c r="A127" s="19">
        <v>122</v>
      </c>
      <c r="B127" s="12"/>
      <c r="C127" s="14"/>
      <c r="D127" s="9" t="s">
        <v>57</v>
      </c>
      <c r="E127" s="9"/>
      <c r="F127" s="25" t="s">
        <v>1</v>
      </c>
      <c r="G127" s="32">
        <v>64.52</v>
      </c>
      <c r="H127" s="25">
        <f>ROUND(Таблица2[[#This Row],[Предельная Цена за единицу измерения без НДС, включая стоимость тары и доставку, рубли РФ]]*1.2,2)</f>
        <v>77.42</v>
      </c>
      <c r="L127" s="4"/>
      <c r="M127" s="4"/>
    </row>
    <row r="128" spans="1:13" ht="25.5" x14ac:dyDescent="0.25">
      <c r="A128" s="18">
        <v>123</v>
      </c>
      <c r="B128" s="12" t="s">
        <v>722</v>
      </c>
      <c r="C128" s="14" t="s">
        <v>801</v>
      </c>
      <c r="D128" s="9" t="s">
        <v>58</v>
      </c>
      <c r="E128" s="9"/>
      <c r="F128" s="25" t="s">
        <v>1</v>
      </c>
      <c r="G128" s="32">
        <v>10.62</v>
      </c>
      <c r="H128" s="25">
        <f>ROUND(Таблица2[[#This Row],[Предельная Цена за единицу измерения без НДС, включая стоимость тары и доставку, рубли РФ]]*1.2,2)</f>
        <v>12.74</v>
      </c>
      <c r="L128" s="4"/>
      <c r="M128" s="4"/>
    </row>
    <row r="129" spans="1:13" ht="25.5" x14ac:dyDescent="0.25">
      <c r="A129" s="19">
        <v>124</v>
      </c>
      <c r="B129" s="12"/>
      <c r="C129" s="14"/>
      <c r="D129" s="9" t="s">
        <v>59</v>
      </c>
      <c r="E129" s="9"/>
      <c r="F129" s="25" t="s">
        <v>1</v>
      </c>
      <c r="G129" s="32">
        <v>98.08</v>
      </c>
      <c r="H129" s="39">
        <f>ROUND(Таблица2[[#This Row],[Предельная Цена за единицу измерения без НДС, включая стоимость тары и доставку, рубли РФ]]*1.2,2)</f>
        <v>117.7</v>
      </c>
      <c r="L129" s="4"/>
      <c r="M129" s="4"/>
    </row>
    <row r="130" spans="1:13" ht="25.5" x14ac:dyDescent="0.25">
      <c r="A130" s="18">
        <v>125</v>
      </c>
      <c r="B130" s="12" t="s">
        <v>802</v>
      </c>
      <c r="C130" s="14" t="s">
        <v>803</v>
      </c>
      <c r="D130" s="9" t="s">
        <v>60</v>
      </c>
      <c r="E130" s="9"/>
      <c r="F130" s="25" t="s">
        <v>1</v>
      </c>
      <c r="G130" s="32">
        <v>6.45</v>
      </c>
      <c r="H130" s="39">
        <f>ROUND(Таблица2[[#This Row],[Предельная Цена за единицу измерения без НДС, включая стоимость тары и доставку, рубли РФ]]*1.2,2)</f>
        <v>7.74</v>
      </c>
      <c r="L130" s="4"/>
      <c r="M130" s="4"/>
    </row>
    <row r="131" spans="1:13" ht="25.5" x14ac:dyDescent="0.25">
      <c r="A131" s="19">
        <v>126</v>
      </c>
      <c r="B131" s="12"/>
      <c r="C131" s="14"/>
      <c r="D131" s="9" t="s">
        <v>61</v>
      </c>
      <c r="E131" s="9"/>
      <c r="F131" s="25" t="s">
        <v>1</v>
      </c>
      <c r="G131" s="32">
        <v>98.81</v>
      </c>
      <c r="H131" s="25">
        <f>ROUND(Таблица2[[#This Row],[Предельная Цена за единицу измерения без НДС, включая стоимость тары и доставку, рубли РФ]]*1.2,2)</f>
        <v>118.57</v>
      </c>
      <c r="L131" s="4"/>
      <c r="M131" s="4"/>
    </row>
    <row r="132" spans="1:13" ht="25.5" x14ac:dyDescent="0.25">
      <c r="A132" s="18">
        <v>127</v>
      </c>
      <c r="B132" s="12"/>
      <c r="C132" s="14"/>
      <c r="D132" s="9" t="s">
        <v>62</v>
      </c>
      <c r="E132" s="9"/>
      <c r="F132" s="30" t="s">
        <v>1</v>
      </c>
      <c r="G132" s="33">
        <v>14.01</v>
      </c>
      <c r="H132" s="25">
        <f>ROUND(Таблица2[[#This Row],[Предельная Цена за единицу измерения без НДС, включая стоимость тары и доставку, рубли РФ]]*1.2,2)</f>
        <v>16.809999999999999</v>
      </c>
      <c r="L132" s="4"/>
      <c r="M132" s="4"/>
    </row>
    <row r="133" spans="1:13" ht="25.5" x14ac:dyDescent="0.25">
      <c r="A133" s="19">
        <v>128</v>
      </c>
      <c r="B133" s="12"/>
      <c r="C133" s="14"/>
      <c r="D133" s="9" t="s">
        <v>63</v>
      </c>
      <c r="E133" s="9"/>
      <c r="F133" s="25" t="s">
        <v>1</v>
      </c>
      <c r="G133" s="32">
        <v>15.11</v>
      </c>
      <c r="H133" s="25">
        <f>ROUND(Таблица2[[#This Row],[Предельная Цена за единицу измерения без НДС, включая стоимость тары и доставку, рубли РФ]]*1.2,2)</f>
        <v>18.13</v>
      </c>
      <c r="L133" s="4"/>
      <c r="M133" s="4"/>
    </row>
    <row r="134" spans="1:13" ht="25.5" x14ac:dyDescent="0.25">
      <c r="A134" s="18">
        <v>129</v>
      </c>
      <c r="B134" s="12"/>
      <c r="C134" s="14"/>
      <c r="D134" s="9" t="s">
        <v>64</v>
      </c>
      <c r="E134" s="9"/>
      <c r="F134" s="25" t="s">
        <v>1</v>
      </c>
      <c r="G134" s="32">
        <v>5.64</v>
      </c>
      <c r="H134" s="25">
        <f>ROUND(Таблица2[[#This Row],[Предельная Цена за единицу измерения без НДС, включая стоимость тары и доставку, рубли РФ]]*1.2,2)</f>
        <v>6.77</v>
      </c>
      <c r="L134" s="4"/>
      <c r="M134" s="4"/>
    </row>
    <row r="135" spans="1:13" ht="25.5" x14ac:dyDescent="0.25">
      <c r="A135" s="19">
        <v>130</v>
      </c>
      <c r="B135" s="12"/>
      <c r="C135" s="14"/>
      <c r="D135" s="9" t="s">
        <v>65</v>
      </c>
      <c r="E135" s="9"/>
      <c r="F135" s="25" t="s">
        <v>1</v>
      </c>
      <c r="G135" s="32">
        <v>6.45</v>
      </c>
      <c r="H135" s="25">
        <f>ROUND(Таблица2[[#This Row],[Предельная Цена за единицу измерения без НДС, включая стоимость тары и доставку, рубли РФ]]*1.2,2)</f>
        <v>7.74</v>
      </c>
      <c r="L135" s="4"/>
      <c r="M135" s="4"/>
    </row>
    <row r="136" spans="1:13" ht="25.5" x14ac:dyDescent="0.25">
      <c r="A136" s="18">
        <v>131</v>
      </c>
      <c r="B136" s="12"/>
      <c r="C136" s="14"/>
      <c r="D136" s="9" t="s">
        <v>66</v>
      </c>
      <c r="E136" s="9"/>
      <c r="F136" s="25" t="s">
        <v>1</v>
      </c>
      <c r="G136" s="32">
        <v>28.09</v>
      </c>
      <c r="H136" s="25">
        <f>ROUND(Таблица2[[#This Row],[Предельная Цена за единицу измерения без НДС, включая стоимость тары и доставку, рубли РФ]]*1.2,2)</f>
        <v>33.71</v>
      </c>
      <c r="L136" s="4"/>
      <c r="M136" s="4"/>
    </row>
    <row r="137" spans="1:13" ht="25.5" x14ac:dyDescent="0.25">
      <c r="A137" s="19">
        <v>132</v>
      </c>
      <c r="B137" s="12"/>
      <c r="C137" s="14"/>
      <c r="D137" s="9" t="s">
        <v>67</v>
      </c>
      <c r="E137" s="9"/>
      <c r="F137" s="25" t="s">
        <v>1</v>
      </c>
      <c r="G137" s="32">
        <v>12.66</v>
      </c>
      <c r="H137" s="25">
        <f>ROUND(Таблица2[[#This Row],[Предельная Цена за единицу измерения без НДС, включая стоимость тары и доставку, рубли РФ]]*1.2,2)</f>
        <v>15.19</v>
      </c>
      <c r="L137" s="4"/>
      <c r="M137" s="4"/>
    </row>
    <row r="138" spans="1:13" ht="25.5" x14ac:dyDescent="0.25">
      <c r="A138" s="18">
        <v>133</v>
      </c>
      <c r="B138" s="12"/>
      <c r="C138" s="14"/>
      <c r="D138" s="9" t="s">
        <v>68</v>
      </c>
      <c r="E138" s="9"/>
      <c r="F138" s="25" t="s">
        <v>1</v>
      </c>
      <c r="G138" s="32">
        <v>9.4</v>
      </c>
      <c r="H138" s="25">
        <f>ROUND(Таблица2[[#This Row],[Предельная Цена за единицу измерения без НДС, включая стоимость тары и доставку, рубли РФ]]*1.2,2)</f>
        <v>11.28</v>
      </c>
      <c r="L138" s="4"/>
      <c r="M138" s="4"/>
    </row>
    <row r="139" spans="1:13" ht="25.5" x14ac:dyDescent="0.25">
      <c r="A139" s="19">
        <v>134</v>
      </c>
      <c r="B139" s="12"/>
      <c r="C139" s="14"/>
      <c r="D139" s="9" t="s">
        <v>69</v>
      </c>
      <c r="E139" s="9"/>
      <c r="F139" s="25" t="s">
        <v>1</v>
      </c>
      <c r="G139" s="32">
        <v>20.83</v>
      </c>
      <c r="H139" s="39">
        <f>ROUND(Таблица2[[#This Row],[Предельная Цена за единицу измерения без НДС, включая стоимость тары и доставку, рубли РФ]]*1.2,2)</f>
        <v>25</v>
      </c>
      <c r="L139" s="4"/>
      <c r="M139" s="4"/>
    </row>
    <row r="140" spans="1:13" ht="25.5" x14ac:dyDescent="0.25">
      <c r="A140" s="18">
        <v>135</v>
      </c>
      <c r="B140" s="12"/>
      <c r="C140" s="14"/>
      <c r="D140" s="9" t="s">
        <v>70</v>
      </c>
      <c r="E140" s="9"/>
      <c r="F140" s="25" t="s">
        <v>1</v>
      </c>
      <c r="G140" s="32">
        <v>23.56</v>
      </c>
      <c r="H140" s="25">
        <f>ROUND(Таблица2[[#This Row],[Предельная Цена за единицу измерения без НДС, включая стоимость тары и доставку, рубли РФ]]*1.2,2)</f>
        <v>28.27</v>
      </c>
      <c r="L140" s="4"/>
      <c r="M140" s="4"/>
    </row>
    <row r="141" spans="1:13" ht="25.5" x14ac:dyDescent="0.25">
      <c r="A141" s="19">
        <v>136</v>
      </c>
      <c r="B141" s="12"/>
      <c r="C141" s="14"/>
      <c r="D141" s="9" t="s">
        <v>71</v>
      </c>
      <c r="E141" s="9"/>
      <c r="F141" s="25" t="s">
        <v>1</v>
      </c>
      <c r="G141" s="32">
        <v>27.7</v>
      </c>
      <c r="H141" s="25">
        <f>ROUND(Таблица2[[#This Row],[Предельная Цена за единицу измерения без НДС, включая стоимость тары и доставку, рубли РФ]]*1.2,2)</f>
        <v>33.24</v>
      </c>
      <c r="L141" s="4"/>
      <c r="M141" s="4"/>
    </row>
    <row r="142" spans="1:13" ht="25.5" x14ac:dyDescent="0.25">
      <c r="A142" s="18">
        <v>137</v>
      </c>
      <c r="B142" s="12"/>
      <c r="C142" s="14"/>
      <c r="D142" s="9" t="s">
        <v>72</v>
      </c>
      <c r="E142" s="9"/>
      <c r="F142" s="30" t="s">
        <v>1</v>
      </c>
      <c r="G142" s="33">
        <v>6</v>
      </c>
      <c r="H142" s="39">
        <f>ROUND(Таблица2[[#This Row],[Предельная Цена за единицу измерения без НДС, включая стоимость тары и доставку, рубли РФ]]*1.2,2)</f>
        <v>7.2</v>
      </c>
      <c r="L142" s="4"/>
      <c r="M142" s="4"/>
    </row>
    <row r="143" spans="1:13" ht="25.5" x14ac:dyDescent="0.25">
      <c r="A143" s="19">
        <v>138</v>
      </c>
      <c r="B143" s="12"/>
      <c r="C143" s="14"/>
      <c r="D143" s="9" t="s">
        <v>73</v>
      </c>
      <c r="E143" s="9"/>
      <c r="F143" s="25" t="s">
        <v>1</v>
      </c>
      <c r="G143" s="32">
        <v>4.16</v>
      </c>
      <c r="H143" s="25">
        <f>ROUND(Таблица2[[#This Row],[Предельная Цена за единицу измерения без НДС, включая стоимость тары и доставку, рубли РФ]]*1.2,2)</f>
        <v>4.99</v>
      </c>
      <c r="L143" s="4"/>
      <c r="M143" s="4"/>
    </row>
    <row r="144" spans="1:13" ht="25.5" x14ac:dyDescent="0.25">
      <c r="A144" s="18">
        <v>139</v>
      </c>
      <c r="B144" s="12" t="s">
        <v>986</v>
      </c>
      <c r="C144" s="14" t="s">
        <v>987</v>
      </c>
      <c r="D144" s="9" t="s">
        <v>306</v>
      </c>
      <c r="E144" s="9"/>
      <c r="F144" s="25" t="s">
        <v>1</v>
      </c>
      <c r="G144" s="32">
        <v>18</v>
      </c>
      <c r="H144" s="39">
        <f>ROUND(Таблица2[[#This Row],[Предельная Цена за единицу измерения без НДС, включая стоимость тары и доставку, рубли РФ]]*1.2,2)</f>
        <v>21.6</v>
      </c>
      <c r="L144" s="4"/>
      <c r="M144" s="4"/>
    </row>
    <row r="145" spans="1:13" ht="25.5" x14ac:dyDescent="0.25">
      <c r="A145" s="19">
        <v>140</v>
      </c>
      <c r="B145" s="12"/>
      <c r="C145" s="14"/>
      <c r="D145" s="9" t="s">
        <v>321</v>
      </c>
      <c r="E145" s="9"/>
      <c r="F145" s="25" t="s">
        <v>1</v>
      </c>
      <c r="G145" s="32">
        <v>261</v>
      </c>
      <c r="H145" s="39">
        <f>ROUND(Таблица2[[#This Row],[Предельная Цена за единицу измерения без НДС, включая стоимость тары и доставку, рубли РФ]]*1.2,2)</f>
        <v>313.2</v>
      </c>
      <c r="L145" s="4"/>
      <c r="M145" s="4"/>
    </row>
    <row r="146" spans="1:13" ht="25.5" x14ac:dyDescent="0.25">
      <c r="A146" s="18">
        <v>141</v>
      </c>
      <c r="B146" s="12" t="s">
        <v>902</v>
      </c>
      <c r="C146" s="14" t="s">
        <v>903</v>
      </c>
      <c r="D146" s="9" t="s">
        <v>304</v>
      </c>
      <c r="E146" s="9"/>
      <c r="F146" s="25" t="s">
        <v>1</v>
      </c>
      <c r="G146" s="32">
        <v>12.6</v>
      </c>
      <c r="H146" s="25">
        <f>ROUND(Таблица2[[#This Row],[Предельная Цена за единицу измерения без НДС, включая стоимость тары и доставку, рубли РФ]]*1.2,2)</f>
        <v>15.12</v>
      </c>
      <c r="L146" s="4"/>
      <c r="M146" s="4"/>
    </row>
    <row r="147" spans="1:13" ht="25.5" x14ac:dyDescent="0.25">
      <c r="A147" s="19">
        <v>142</v>
      </c>
      <c r="B147" s="12"/>
      <c r="C147" s="14"/>
      <c r="D147" s="9" t="s">
        <v>74</v>
      </c>
      <c r="E147" s="9"/>
      <c r="F147" s="25" t="s">
        <v>1</v>
      </c>
      <c r="G147" s="32">
        <v>10.53</v>
      </c>
      <c r="H147" s="25">
        <f>ROUND(Таблица2[[#This Row],[Предельная Цена за единицу измерения без НДС, включая стоимость тары и доставку, рубли РФ]]*1.2,2)</f>
        <v>12.64</v>
      </c>
      <c r="L147" s="4"/>
      <c r="M147" s="4"/>
    </row>
    <row r="148" spans="1:13" ht="25.5" x14ac:dyDescent="0.25">
      <c r="A148" s="18">
        <v>143</v>
      </c>
      <c r="B148" s="12"/>
      <c r="C148" s="14"/>
      <c r="D148" s="9" t="s">
        <v>322</v>
      </c>
      <c r="E148" s="9"/>
      <c r="F148" s="25" t="s">
        <v>1</v>
      </c>
      <c r="G148" s="32">
        <v>225.22</v>
      </c>
      <c r="H148" s="25">
        <f>ROUND(Таблица2[[#This Row],[Предельная Цена за единицу измерения без НДС, включая стоимость тары и доставку, рубли РФ]]*1.2,2)</f>
        <v>270.26</v>
      </c>
      <c r="L148" s="4"/>
      <c r="M148" s="4"/>
    </row>
    <row r="149" spans="1:13" ht="25.5" x14ac:dyDescent="0.25">
      <c r="A149" s="19">
        <v>144</v>
      </c>
      <c r="B149" s="12"/>
      <c r="C149" s="14"/>
      <c r="D149" s="9" t="s">
        <v>75</v>
      </c>
      <c r="E149" s="9"/>
      <c r="F149" s="25" t="s">
        <v>1</v>
      </c>
      <c r="G149" s="32">
        <v>706.78</v>
      </c>
      <c r="H149" s="25">
        <f>ROUND(Таблица2[[#This Row],[Предельная Цена за единицу измерения без НДС, включая стоимость тары и доставку, рубли РФ]]*1.2,2)</f>
        <v>848.14</v>
      </c>
      <c r="L149" s="4"/>
      <c r="M149" s="4"/>
    </row>
    <row r="150" spans="1:13" ht="25.5" x14ac:dyDescent="0.25">
      <c r="A150" s="18">
        <v>145</v>
      </c>
      <c r="B150" s="12"/>
      <c r="C150" s="14"/>
      <c r="D150" s="9" t="s">
        <v>76</v>
      </c>
      <c r="E150" s="9"/>
      <c r="F150" s="25" t="s">
        <v>1</v>
      </c>
      <c r="G150" s="32">
        <v>15.93</v>
      </c>
      <c r="H150" s="25">
        <f>ROUND(Таблица2[[#This Row],[Предельная Цена за единицу измерения без НДС, включая стоимость тары и доставку, рубли РФ]]*1.2,2)</f>
        <v>19.12</v>
      </c>
      <c r="L150" s="4"/>
      <c r="M150" s="4"/>
    </row>
    <row r="151" spans="1:13" ht="25.5" x14ac:dyDescent="0.25">
      <c r="A151" s="19">
        <v>146</v>
      </c>
      <c r="B151" s="12"/>
      <c r="C151" s="14"/>
      <c r="D151" s="9" t="s">
        <v>77</v>
      </c>
      <c r="E151" s="9"/>
      <c r="F151" s="25" t="s">
        <v>1</v>
      </c>
      <c r="G151" s="32">
        <v>478.55</v>
      </c>
      <c r="H151" s="25">
        <f>ROUND(Таблица2[[#This Row],[Предельная Цена за единицу измерения без НДС, включая стоимость тары и доставку, рубли РФ]]*1.2,2)</f>
        <v>574.26</v>
      </c>
      <c r="L151" s="4"/>
      <c r="M151" s="4"/>
    </row>
    <row r="152" spans="1:13" ht="25.5" x14ac:dyDescent="0.25">
      <c r="A152" s="18">
        <v>147</v>
      </c>
      <c r="B152" s="12" t="s">
        <v>723</v>
      </c>
      <c r="C152" s="14" t="s">
        <v>804</v>
      </c>
      <c r="D152" s="9" t="s">
        <v>78</v>
      </c>
      <c r="E152" s="9"/>
      <c r="F152" s="30" t="s">
        <v>1</v>
      </c>
      <c r="G152" s="33">
        <v>27.36</v>
      </c>
      <c r="H152" s="25">
        <f>ROUND(Таблица2[[#This Row],[Предельная Цена за единицу измерения без НДС, включая стоимость тары и доставку, рубли РФ]]*1.2,2)</f>
        <v>32.83</v>
      </c>
      <c r="L152" s="4"/>
      <c r="M152" s="4"/>
    </row>
    <row r="153" spans="1:13" ht="25.5" x14ac:dyDescent="0.25">
      <c r="A153" s="19">
        <v>148</v>
      </c>
      <c r="B153" s="12"/>
      <c r="C153" s="14"/>
      <c r="D153" s="9" t="s">
        <v>79</v>
      </c>
      <c r="E153" s="9"/>
      <c r="F153" s="25" t="s">
        <v>1</v>
      </c>
      <c r="G153" s="32">
        <v>15.11</v>
      </c>
      <c r="H153" s="25">
        <f>ROUND(Таблица2[[#This Row],[Предельная Цена за единицу измерения без НДС, включая стоимость тары и доставку, рубли РФ]]*1.2,2)</f>
        <v>18.13</v>
      </c>
      <c r="L153" s="4"/>
      <c r="M153" s="4"/>
    </row>
    <row r="154" spans="1:13" ht="25.5" x14ac:dyDescent="0.25">
      <c r="A154" s="18">
        <v>149</v>
      </c>
      <c r="B154" s="12"/>
      <c r="C154" s="14"/>
      <c r="D154" s="9" t="s">
        <v>323</v>
      </c>
      <c r="E154" s="9"/>
      <c r="F154" s="25" t="s">
        <v>1</v>
      </c>
      <c r="G154" s="32">
        <v>71.319999999999993</v>
      </c>
      <c r="H154" s="25">
        <f>ROUND(Таблица2[[#This Row],[Предельная Цена за единицу измерения без НДС, включая стоимость тары и доставку, рубли РФ]]*1.2,2)</f>
        <v>85.58</v>
      </c>
      <c r="L154" s="4"/>
      <c r="M154" s="4"/>
    </row>
    <row r="155" spans="1:13" ht="25.5" x14ac:dyDescent="0.25">
      <c r="A155" s="19">
        <v>150</v>
      </c>
      <c r="B155" s="12" t="s">
        <v>805</v>
      </c>
      <c r="C155" s="14" t="s">
        <v>806</v>
      </c>
      <c r="D155" s="9" t="s">
        <v>307</v>
      </c>
      <c r="E155" s="9"/>
      <c r="F155" s="25" t="s">
        <v>1</v>
      </c>
      <c r="G155" s="32">
        <v>22.93</v>
      </c>
      <c r="H155" s="25">
        <f>ROUND(Таблица2[[#This Row],[Предельная Цена за единицу измерения без НДС, включая стоимость тары и доставку, рубли РФ]]*1.2,2)</f>
        <v>27.52</v>
      </c>
      <c r="L155" s="4"/>
      <c r="M155" s="4"/>
    </row>
    <row r="156" spans="1:13" ht="25.5" x14ac:dyDescent="0.25">
      <c r="A156" s="18">
        <v>151</v>
      </c>
      <c r="B156" s="12"/>
      <c r="C156" s="14"/>
      <c r="D156" s="9" t="s">
        <v>324</v>
      </c>
      <c r="E156" s="9"/>
      <c r="F156" s="25" t="s">
        <v>1</v>
      </c>
      <c r="G156" s="32">
        <v>6.3</v>
      </c>
      <c r="H156" s="25">
        <f>ROUND(Таблица2[[#This Row],[Предельная Цена за единицу измерения без НДС, включая стоимость тары и доставку, рубли РФ]]*1.2,2)</f>
        <v>7.56</v>
      </c>
      <c r="L156" s="4"/>
      <c r="M156" s="4"/>
    </row>
    <row r="157" spans="1:13" ht="25.5" x14ac:dyDescent="0.25">
      <c r="A157" s="19">
        <v>152</v>
      </c>
      <c r="B157" s="12"/>
      <c r="C157" s="14"/>
      <c r="D157" s="9" t="s">
        <v>325</v>
      </c>
      <c r="E157" s="9"/>
      <c r="F157" s="25" t="s">
        <v>1</v>
      </c>
      <c r="G157" s="32">
        <v>23.4</v>
      </c>
      <c r="H157" s="25">
        <f>ROUND(Таблица2[[#This Row],[Предельная Цена за единицу измерения без НДС, включая стоимость тары и доставку, рубли РФ]]*1.2,2)</f>
        <v>28.08</v>
      </c>
      <c r="L157" s="4"/>
      <c r="M157" s="4"/>
    </row>
    <row r="158" spans="1:13" ht="25.5" x14ac:dyDescent="0.25">
      <c r="A158" s="18">
        <v>153</v>
      </c>
      <c r="B158" s="12"/>
      <c r="C158" s="14"/>
      <c r="D158" s="9" t="s">
        <v>326</v>
      </c>
      <c r="E158" s="9"/>
      <c r="F158" s="25" t="s">
        <v>1</v>
      </c>
      <c r="G158" s="32">
        <v>7.2</v>
      </c>
      <c r="H158" s="25">
        <f>ROUND(Таблица2[[#This Row],[Предельная Цена за единицу измерения без НДС, включая стоимость тары и доставку, рубли РФ]]*1.2,2)</f>
        <v>8.64</v>
      </c>
      <c r="L158" s="4"/>
      <c r="M158" s="4"/>
    </row>
    <row r="159" spans="1:13" ht="25.5" x14ac:dyDescent="0.25">
      <c r="A159" s="19">
        <v>154</v>
      </c>
      <c r="B159" s="12"/>
      <c r="C159" s="14"/>
      <c r="D159" s="9" t="s">
        <v>80</v>
      </c>
      <c r="E159" s="9"/>
      <c r="F159" s="25" t="s">
        <v>1</v>
      </c>
      <c r="G159" s="32">
        <v>168.24</v>
      </c>
      <c r="H159" s="25">
        <f>ROUND(Таблица2[[#This Row],[Предельная Цена за единицу измерения без НДС, включая стоимость тары и доставку, рубли РФ]]*1.2,2)</f>
        <v>201.89</v>
      </c>
      <c r="L159" s="4"/>
      <c r="M159" s="4"/>
    </row>
    <row r="160" spans="1:13" ht="25.5" x14ac:dyDescent="0.25">
      <c r="A160" s="18">
        <v>155</v>
      </c>
      <c r="B160" s="12"/>
      <c r="C160" s="14"/>
      <c r="D160" s="9" t="s">
        <v>81</v>
      </c>
      <c r="E160" s="9"/>
      <c r="F160" s="25" t="s">
        <v>1</v>
      </c>
      <c r="G160" s="32">
        <v>230.27</v>
      </c>
      <c r="H160" s="25">
        <f>ROUND(Таблица2[[#This Row],[Предельная Цена за единицу измерения без НДС, включая стоимость тары и доставку, рубли РФ]]*1.2,2)</f>
        <v>276.32</v>
      </c>
      <c r="L160" s="4"/>
      <c r="M160" s="4"/>
    </row>
    <row r="161" spans="1:13" ht="25.5" x14ac:dyDescent="0.25">
      <c r="A161" s="19">
        <v>156</v>
      </c>
      <c r="B161" s="12"/>
      <c r="C161" s="14"/>
      <c r="D161" s="9" t="s">
        <v>82</v>
      </c>
      <c r="E161" s="9"/>
      <c r="F161" s="25" t="s">
        <v>1</v>
      </c>
      <c r="G161" s="32">
        <v>19.14</v>
      </c>
      <c r="H161" s="25">
        <f>ROUND(Таблица2[[#This Row],[Предельная Цена за единицу измерения без НДС, включая стоимость тары и доставку, рубли РФ]]*1.2,2)</f>
        <v>22.97</v>
      </c>
      <c r="L161" s="4"/>
      <c r="M161" s="4"/>
    </row>
    <row r="162" spans="1:13" ht="25.5" x14ac:dyDescent="0.25">
      <c r="A162" s="18">
        <v>157</v>
      </c>
      <c r="B162" s="12"/>
      <c r="C162" s="14"/>
      <c r="D162" s="9" t="s">
        <v>327</v>
      </c>
      <c r="E162" s="9"/>
      <c r="F162" s="25" t="s">
        <v>1</v>
      </c>
      <c r="G162" s="32">
        <v>9.11</v>
      </c>
      <c r="H162" s="25">
        <f>ROUND(Таблица2[[#This Row],[Предельная Цена за единицу измерения без НДС, включая стоимость тары и доставку, рубли РФ]]*1.2,2)</f>
        <v>10.93</v>
      </c>
      <c r="L162" s="4"/>
      <c r="M162" s="4"/>
    </row>
    <row r="163" spans="1:13" ht="25.5" x14ac:dyDescent="0.25">
      <c r="A163" s="19">
        <v>158</v>
      </c>
      <c r="B163" s="12"/>
      <c r="C163" s="14"/>
      <c r="D163" s="9" t="s">
        <v>83</v>
      </c>
      <c r="E163" s="9"/>
      <c r="F163" s="25" t="s">
        <v>1</v>
      </c>
      <c r="G163" s="25">
        <v>19.14</v>
      </c>
      <c r="H163" s="25">
        <f>ROUND(Таблица2[[#This Row],[Предельная Цена за единицу измерения без НДС, включая стоимость тары и доставку, рубли РФ]]*1.2,2)</f>
        <v>22.97</v>
      </c>
      <c r="L163" s="4"/>
      <c r="M163" s="4"/>
    </row>
    <row r="164" spans="1:13" ht="25.5" x14ac:dyDescent="0.25">
      <c r="A164" s="18">
        <v>159</v>
      </c>
      <c r="B164" s="20"/>
      <c r="C164" s="21"/>
      <c r="D164" s="9" t="s">
        <v>1037</v>
      </c>
      <c r="E164" s="9"/>
      <c r="F164" s="25" t="s">
        <v>1</v>
      </c>
      <c r="G164" s="25">
        <v>6.5</v>
      </c>
      <c r="H164" s="39">
        <f>ROUND(Таблица2[[#This Row],[Предельная Цена за единицу измерения без НДС, включая стоимость тары и доставку, рубли РФ]]*1.2,2)</f>
        <v>7.8</v>
      </c>
      <c r="L164" s="4"/>
      <c r="M164" s="4"/>
    </row>
    <row r="165" spans="1:13" ht="25.5" x14ac:dyDescent="0.25">
      <c r="A165" s="19">
        <v>160</v>
      </c>
      <c r="B165" s="12"/>
      <c r="C165" s="14"/>
      <c r="D165" s="9" t="s">
        <v>84</v>
      </c>
      <c r="E165" s="9"/>
      <c r="F165" s="25" t="s">
        <v>1</v>
      </c>
      <c r="G165" s="32">
        <v>24.02</v>
      </c>
      <c r="H165" s="25">
        <f>ROUND(Таблица2[[#This Row],[Предельная Цена за единицу измерения без НДС, включая стоимость тары и доставку, рубли РФ]]*1.2,2)</f>
        <v>28.82</v>
      </c>
      <c r="L165" s="4"/>
      <c r="M165" s="4"/>
    </row>
    <row r="166" spans="1:13" ht="25.5" x14ac:dyDescent="0.25">
      <c r="A166" s="18">
        <v>161</v>
      </c>
      <c r="B166" s="12"/>
      <c r="C166" s="14"/>
      <c r="D166" s="9" t="s">
        <v>328</v>
      </c>
      <c r="E166" s="9"/>
      <c r="F166" s="25" t="s">
        <v>1</v>
      </c>
      <c r="G166" s="32">
        <v>234</v>
      </c>
      <c r="H166" s="39">
        <f>ROUND(Таблица2[[#This Row],[Предельная Цена за единицу измерения без НДС, включая стоимость тары и доставку, рубли РФ]]*1.2,2)</f>
        <v>280.8</v>
      </c>
      <c r="L166" s="4"/>
      <c r="M166" s="4"/>
    </row>
    <row r="167" spans="1:13" ht="25.5" x14ac:dyDescent="0.25">
      <c r="A167" s="19">
        <v>162</v>
      </c>
      <c r="B167" s="12"/>
      <c r="C167" s="14"/>
      <c r="D167" s="9" t="s">
        <v>329</v>
      </c>
      <c r="E167" s="9"/>
      <c r="F167" s="25" t="s">
        <v>1</v>
      </c>
      <c r="G167" s="32">
        <v>189</v>
      </c>
      <c r="H167" s="39">
        <f>ROUND(Таблица2[[#This Row],[Предельная Цена за единицу измерения без НДС, включая стоимость тары и доставку, рубли РФ]]*1.2,2)</f>
        <v>226.8</v>
      </c>
      <c r="L167" s="4"/>
      <c r="M167" s="4"/>
    </row>
    <row r="168" spans="1:13" ht="25.5" x14ac:dyDescent="0.25">
      <c r="A168" s="18">
        <v>163</v>
      </c>
      <c r="B168" s="12"/>
      <c r="C168" s="14"/>
      <c r="D168" s="9" t="s">
        <v>85</v>
      </c>
      <c r="E168" s="9"/>
      <c r="F168" s="25" t="s">
        <v>1</v>
      </c>
      <c r="G168" s="32">
        <v>24.02</v>
      </c>
      <c r="H168" s="25">
        <f>ROUND(Таблица2[[#This Row],[Предельная Цена за единицу измерения без НДС, включая стоимость тары и доставку, рубли РФ]]*1.2,2)</f>
        <v>28.82</v>
      </c>
      <c r="L168" s="4"/>
      <c r="M168" s="4"/>
    </row>
    <row r="169" spans="1:13" ht="25.5" x14ac:dyDescent="0.25">
      <c r="A169" s="19">
        <v>164</v>
      </c>
      <c r="B169" s="12"/>
      <c r="C169" s="14"/>
      <c r="D169" s="9" t="s">
        <v>330</v>
      </c>
      <c r="E169" s="9"/>
      <c r="F169" s="25" t="s">
        <v>1</v>
      </c>
      <c r="G169" s="32">
        <v>19.14</v>
      </c>
      <c r="H169" s="25">
        <f>ROUND(Таблица2[[#This Row],[Предельная Цена за единицу измерения без НДС, включая стоимость тары и доставку, рубли РФ]]*1.2,2)</f>
        <v>22.97</v>
      </c>
      <c r="L169" s="4"/>
      <c r="M169" s="4"/>
    </row>
    <row r="170" spans="1:13" ht="25.5" x14ac:dyDescent="0.25">
      <c r="A170" s="18">
        <v>165</v>
      </c>
      <c r="B170" s="12"/>
      <c r="C170" s="14"/>
      <c r="D170" s="9" t="s">
        <v>86</v>
      </c>
      <c r="E170" s="9"/>
      <c r="F170" s="25" t="s">
        <v>1</v>
      </c>
      <c r="G170" s="32">
        <v>10.29</v>
      </c>
      <c r="H170" s="25">
        <f>ROUND(Таблица2[[#This Row],[Предельная Цена за единицу измерения без НДС, включая стоимость тары и доставку, рубли РФ]]*1.2,2)</f>
        <v>12.35</v>
      </c>
      <c r="L170" s="4"/>
      <c r="M170" s="4"/>
    </row>
    <row r="171" spans="1:13" ht="25.5" x14ac:dyDescent="0.25">
      <c r="A171" s="19">
        <v>166</v>
      </c>
      <c r="B171" s="12"/>
      <c r="C171" s="14"/>
      <c r="D171" s="9" t="s">
        <v>87</v>
      </c>
      <c r="E171" s="9"/>
      <c r="F171" s="25" t="s">
        <v>1</v>
      </c>
      <c r="G171" s="32">
        <v>26.5</v>
      </c>
      <c r="H171" s="39">
        <f>ROUND(Таблица2[[#This Row],[Предельная Цена за единицу измерения без НДС, включая стоимость тары и доставку, рубли РФ]]*1.2,2)</f>
        <v>31.8</v>
      </c>
      <c r="L171" s="4"/>
      <c r="M171" s="4"/>
    </row>
    <row r="172" spans="1:13" ht="25.5" x14ac:dyDescent="0.25">
      <c r="A172" s="18">
        <v>167</v>
      </c>
      <c r="B172" s="12"/>
      <c r="C172" s="14"/>
      <c r="D172" s="9" t="s">
        <v>88</v>
      </c>
      <c r="E172" s="9"/>
      <c r="F172" s="25" t="s">
        <v>1</v>
      </c>
      <c r="G172" s="32">
        <v>7.36</v>
      </c>
      <c r="H172" s="25">
        <f>ROUND(Таблица2[[#This Row],[Предельная Цена за единицу измерения без НДС, включая стоимость тары и доставку, рубли РФ]]*1.2,2)</f>
        <v>8.83</v>
      </c>
      <c r="L172" s="4"/>
      <c r="M172" s="4"/>
    </row>
    <row r="173" spans="1:13" ht="25.5" x14ac:dyDescent="0.25">
      <c r="A173" s="19">
        <v>168</v>
      </c>
      <c r="B173" s="12"/>
      <c r="C173" s="14"/>
      <c r="D173" s="9" t="s">
        <v>89</v>
      </c>
      <c r="E173" s="9"/>
      <c r="F173" s="30" t="s">
        <v>1</v>
      </c>
      <c r="G173" s="33">
        <v>13.25</v>
      </c>
      <c r="H173" s="39">
        <f>ROUND(Таблица2[[#This Row],[Предельная Цена за единицу измерения без НДС, включая стоимость тары и доставку, рубли РФ]]*1.2,2)</f>
        <v>15.9</v>
      </c>
      <c r="L173" s="4"/>
      <c r="M173" s="4"/>
    </row>
    <row r="174" spans="1:13" ht="25.5" x14ac:dyDescent="0.25">
      <c r="A174" s="18">
        <v>169</v>
      </c>
      <c r="B174" s="12"/>
      <c r="C174" s="14"/>
      <c r="D174" s="9" t="s">
        <v>90</v>
      </c>
      <c r="E174" s="9"/>
      <c r="F174" s="25" t="s">
        <v>1</v>
      </c>
      <c r="G174" s="32">
        <v>39.76</v>
      </c>
      <c r="H174" s="25">
        <f>ROUND(Таблица2[[#This Row],[Предельная Цена за единицу измерения без НДС, включая стоимость тары и доставку, рубли РФ]]*1.2,2)</f>
        <v>47.71</v>
      </c>
      <c r="L174" s="4"/>
      <c r="M174" s="4"/>
    </row>
    <row r="175" spans="1:13" ht="25.5" x14ac:dyDescent="0.25">
      <c r="A175" s="19">
        <v>170</v>
      </c>
      <c r="B175" s="12"/>
      <c r="C175" s="14"/>
      <c r="D175" s="9" t="s">
        <v>91</v>
      </c>
      <c r="E175" s="9"/>
      <c r="F175" s="25" t="s">
        <v>1</v>
      </c>
      <c r="G175" s="32">
        <v>4.16</v>
      </c>
      <c r="H175" s="25">
        <f>ROUND(Таблица2[[#This Row],[Предельная Цена за единицу измерения без НДС, включая стоимость тары и доставку, рубли РФ]]*1.2,2)</f>
        <v>4.99</v>
      </c>
      <c r="L175" s="4"/>
      <c r="M175" s="4"/>
    </row>
    <row r="176" spans="1:13" ht="25.5" x14ac:dyDescent="0.25">
      <c r="A176" s="18">
        <v>171</v>
      </c>
      <c r="B176" s="12"/>
      <c r="C176" s="14"/>
      <c r="D176" s="9" t="s">
        <v>92</v>
      </c>
      <c r="E176" s="9"/>
      <c r="F176" s="25" t="s">
        <v>1</v>
      </c>
      <c r="G176" s="32">
        <v>4.9000000000000004</v>
      </c>
      <c r="H176" s="25">
        <f>ROUND(Таблица2[[#This Row],[Предельная Цена за единицу измерения без НДС, включая стоимость тары и доставку, рубли РФ]]*1.2,2)</f>
        <v>5.88</v>
      </c>
      <c r="L176" s="4"/>
      <c r="M176" s="4"/>
    </row>
    <row r="177" spans="1:13" ht="25.5" x14ac:dyDescent="0.25">
      <c r="A177" s="19">
        <v>172</v>
      </c>
      <c r="B177" s="12"/>
      <c r="C177" s="14"/>
      <c r="D177" s="9" t="s">
        <v>93</v>
      </c>
      <c r="E177" s="9"/>
      <c r="F177" s="25" t="s">
        <v>1</v>
      </c>
      <c r="G177" s="32">
        <v>3.68</v>
      </c>
      <c r="H177" s="25">
        <f>ROUND(Таблица2[[#This Row],[Предельная Цена за единицу измерения без НДС, включая стоимость тары и доставку, рубли РФ]]*1.2,2)</f>
        <v>4.42</v>
      </c>
      <c r="L177" s="4"/>
      <c r="M177" s="4"/>
    </row>
    <row r="178" spans="1:13" ht="25.5" x14ac:dyDescent="0.25">
      <c r="A178" s="18">
        <v>173</v>
      </c>
      <c r="B178" s="12"/>
      <c r="C178" s="14"/>
      <c r="D178" s="9" t="s">
        <v>94</v>
      </c>
      <c r="E178" s="9"/>
      <c r="F178" s="25" t="s">
        <v>1</v>
      </c>
      <c r="G178" s="32">
        <v>25.33</v>
      </c>
      <c r="H178" s="39">
        <f>ROUND(Таблица2[[#This Row],[Предельная Цена за единицу измерения без НДС, включая стоимость тары и доставку, рубли РФ]]*1.2,2)</f>
        <v>30.4</v>
      </c>
      <c r="L178" s="4"/>
      <c r="M178" s="4"/>
    </row>
    <row r="179" spans="1:13" ht="25.5" x14ac:dyDescent="0.25">
      <c r="A179" s="19">
        <v>174</v>
      </c>
      <c r="B179" s="12"/>
      <c r="C179" s="14"/>
      <c r="D179" s="9" t="s">
        <v>95</v>
      </c>
      <c r="E179" s="9"/>
      <c r="F179" s="25" t="s">
        <v>1</v>
      </c>
      <c r="G179" s="32">
        <v>6.63</v>
      </c>
      <c r="H179" s="25">
        <f>ROUND(Таблица2[[#This Row],[Предельная Цена за единицу измерения без НДС, включая стоимость тары и доставку, рубли РФ]]*1.2,2)</f>
        <v>7.96</v>
      </c>
      <c r="L179" s="4"/>
      <c r="M179" s="4"/>
    </row>
    <row r="180" spans="1:13" ht="25.5" x14ac:dyDescent="0.25">
      <c r="A180" s="18">
        <v>175</v>
      </c>
      <c r="B180" s="12"/>
      <c r="C180" s="14"/>
      <c r="D180" s="9" t="s">
        <v>96</v>
      </c>
      <c r="E180" s="9"/>
      <c r="F180" s="25" t="s">
        <v>1</v>
      </c>
      <c r="G180" s="32">
        <v>188.47</v>
      </c>
      <c r="H180" s="25">
        <f>ROUND(Таблица2[[#This Row],[Предельная Цена за единицу измерения без НДС, включая стоимость тары и доставку, рубли РФ]]*1.2,2)</f>
        <v>226.16</v>
      </c>
      <c r="L180" s="4"/>
      <c r="M180" s="4"/>
    </row>
    <row r="181" spans="1:13" ht="25.5" x14ac:dyDescent="0.25">
      <c r="A181" s="19">
        <v>176</v>
      </c>
      <c r="B181" s="12"/>
      <c r="C181" s="14"/>
      <c r="D181" s="9" t="s">
        <v>97</v>
      </c>
      <c r="E181" s="9"/>
      <c r="F181" s="25" t="s">
        <v>1</v>
      </c>
      <c r="G181" s="32">
        <v>13.79</v>
      </c>
      <c r="H181" s="25">
        <f>ROUND(Таблица2[[#This Row],[Предельная Цена за единицу измерения без НДС, включая стоимость тары и доставку, рубли РФ]]*1.2,2)</f>
        <v>16.55</v>
      </c>
      <c r="L181" s="4"/>
      <c r="M181" s="4"/>
    </row>
    <row r="182" spans="1:13" ht="25.5" x14ac:dyDescent="0.25">
      <c r="A182" s="18">
        <v>177</v>
      </c>
      <c r="B182" s="12"/>
      <c r="C182" s="14"/>
      <c r="D182" s="9" t="s">
        <v>98</v>
      </c>
      <c r="E182" s="9"/>
      <c r="F182" s="25" t="s">
        <v>1</v>
      </c>
      <c r="G182" s="32">
        <v>6.05</v>
      </c>
      <c r="H182" s="25">
        <f>ROUND(Таблица2[[#This Row],[Предельная Цена за единицу измерения без НДС, включая стоимость тары и доставку, рубли РФ]]*1.2,2)</f>
        <v>7.26</v>
      </c>
      <c r="L182" s="4"/>
      <c r="M182" s="4"/>
    </row>
    <row r="183" spans="1:13" ht="25.5" x14ac:dyDescent="0.25">
      <c r="A183" s="19">
        <v>178</v>
      </c>
      <c r="B183" s="12"/>
      <c r="C183" s="14"/>
      <c r="D183" s="9" t="s">
        <v>99</v>
      </c>
      <c r="E183" s="9"/>
      <c r="F183" s="30" t="s">
        <v>1</v>
      </c>
      <c r="G183" s="33">
        <v>13.99</v>
      </c>
      <c r="H183" s="25">
        <f>ROUND(Таблица2[[#This Row],[Предельная Цена за единицу измерения без НДС, включая стоимость тары и доставку, рубли РФ]]*1.2,2)</f>
        <v>16.79</v>
      </c>
      <c r="L183" s="4"/>
      <c r="M183" s="4"/>
    </row>
    <row r="184" spans="1:13" ht="25.5" x14ac:dyDescent="0.25">
      <c r="A184" s="18">
        <v>179</v>
      </c>
      <c r="B184" s="12"/>
      <c r="C184" s="14"/>
      <c r="D184" s="9" t="s">
        <v>100</v>
      </c>
      <c r="E184" s="9"/>
      <c r="F184" s="25" t="s">
        <v>1</v>
      </c>
      <c r="G184" s="32">
        <v>47.85</v>
      </c>
      <c r="H184" s="25">
        <f>ROUND(Таблица2[[#This Row],[Предельная Цена за единицу измерения без НДС, включая стоимость тары и доставку, рубли РФ]]*1.2,2)</f>
        <v>57.42</v>
      </c>
      <c r="L184" s="4"/>
      <c r="M184" s="4"/>
    </row>
    <row r="185" spans="1:13" ht="25.5" x14ac:dyDescent="0.25">
      <c r="A185" s="19">
        <v>180</v>
      </c>
      <c r="B185" s="12"/>
      <c r="C185" s="14"/>
      <c r="D185" s="9" t="s">
        <v>101</v>
      </c>
      <c r="E185" s="9"/>
      <c r="F185" s="25" t="s">
        <v>1</v>
      </c>
      <c r="G185" s="32">
        <v>39.76</v>
      </c>
      <c r="H185" s="25">
        <f>ROUND(Таблица2[[#This Row],[Предельная Цена за единицу измерения без НДС, включая стоимость тары и доставку, рубли РФ]]*1.2,2)</f>
        <v>47.71</v>
      </c>
      <c r="L185" s="4"/>
      <c r="M185" s="4"/>
    </row>
    <row r="186" spans="1:13" ht="25.5" x14ac:dyDescent="0.25">
      <c r="A186" s="18">
        <v>181</v>
      </c>
      <c r="B186" s="12"/>
      <c r="C186" s="14"/>
      <c r="D186" s="9" t="s">
        <v>102</v>
      </c>
      <c r="E186" s="9"/>
      <c r="F186" s="25" t="s">
        <v>1</v>
      </c>
      <c r="G186" s="32">
        <v>47.85</v>
      </c>
      <c r="H186" s="25">
        <f>ROUND(Таблица2[[#This Row],[Предельная Цена за единицу измерения без НДС, включая стоимость тары и доставку, рубли РФ]]*1.2,2)</f>
        <v>57.42</v>
      </c>
      <c r="L186" s="4"/>
      <c r="M186" s="4"/>
    </row>
    <row r="187" spans="1:13" ht="25.5" x14ac:dyDescent="0.25">
      <c r="A187" s="19">
        <v>182</v>
      </c>
      <c r="B187" s="12"/>
      <c r="C187" s="14"/>
      <c r="D187" s="9" t="s">
        <v>103</v>
      </c>
      <c r="E187" s="9"/>
      <c r="F187" s="25" t="s">
        <v>1</v>
      </c>
      <c r="G187" s="32">
        <v>1347.54</v>
      </c>
      <c r="H187" s="25">
        <f>ROUND(Таблица2[[#This Row],[Предельная Цена за единицу измерения без НДС, включая стоимость тары и доставку, рубли РФ]]*1.2,2)</f>
        <v>1617.05</v>
      </c>
      <c r="L187" s="4"/>
      <c r="M187" s="4"/>
    </row>
    <row r="188" spans="1:13" ht="25.5" x14ac:dyDescent="0.25">
      <c r="A188" s="18">
        <v>183</v>
      </c>
      <c r="B188" s="12"/>
      <c r="C188" s="14"/>
      <c r="D188" s="9" t="s">
        <v>104</v>
      </c>
      <c r="E188" s="9"/>
      <c r="F188" s="25" t="s">
        <v>1</v>
      </c>
      <c r="G188" s="32">
        <v>256.52</v>
      </c>
      <c r="H188" s="25">
        <f>ROUND(Таблица2[[#This Row],[Предельная Цена за единицу измерения без НДС, включая стоимость тары и доставку, рубли РФ]]*1.2,2)</f>
        <v>307.82</v>
      </c>
      <c r="L188" s="4"/>
      <c r="M188" s="4"/>
    </row>
    <row r="189" spans="1:13" ht="25.5" x14ac:dyDescent="0.25">
      <c r="A189" s="19">
        <v>184</v>
      </c>
      <c r="B189" s="12"/>
      <c r="C189" s="14"/>
      <c r="D189" s="9" t="s">
        <v>105</v>
      </c>
      <c r="E189" s="9"/>
      <c r="F189" s="25" t="s">
        <v>1</v>
      </c>
      <c r="G189" s="32">
        <v>17.059999999999999</v>
      </c>
      <c r="H189" s="25">
        <f>ROUND(Таблица2[[#This Row],[Предельная Цена за единицу измерения без НДС, включая стоимость тары и доставку, рубли РФ]]*1.2,2)</f>
        <v>20.47</v>
      </c>
      <c r="L189" s="4"/>
      <c r="M189" s="4"/>
    </row>
    <row r="190" spans="1:13" ht="25.5" x14ac:dyDescent="0.25">
      <c r="A190" s="18">
        <v>185</v>
      </c>
      <c r="B190" s="12"/>
      <c r="C190" s="14"/>
      <c r="D190" s="9" t="s">
        <v>106</v>
      </c>
      <c r="E190" s="9"/>
      <c r="F190" s="25" t="s">
        <v>1</v>
      </c>
      <c r="G190" s="32">
        <v>934.27</v>
      </c>
      <c r="H190" s="25">
        <f>ROUND(Таблица2[[#This Row],[Предельная Цена за единицу измерения без НДС, включая стоимость тары и доставку, рубли РФ]]*1.2,2)</f>
        <v>1121.1199999999999</v>
      </c>
      <c r="L190" s="4"/>
      <c r="M190" s="4"/>
    </row>
    <row r="191" spans="1:13" ht="25.5" x14ac:dyDescent="0.25">
      <c r="A191" s="19">
        <v>186</v>
      </c>
      <c r="B191" s="12"/>
      <c r="C191" s="14"/>
      <c r="D191" s="9" t="s">
        <v>107</v>
      </c>
      <c r="E191" s="9"/>
      <c r="F191" s="25" t="s">
        <v>1</v>
      </c>
      <c r="G191" s="32">
        <v>23.19</v>
      </c>
      <c r="H191" s="25">
        <f>ROUND(Таблица2[[#This Row],[Предельная Цена за единицу измерения без НДС, включая стоимость тары и доставку, рубли РФ]]*1.2,2)</f>
        <v>27.83</v>
      </c>
      <c r="L191" s="4"/>
      <c r="M191" s="4"/>
    </row>
    <row r="192" spans="1:13" ht="25.5" x14ac:dyDescent="0.25">
      <c r="A192" s="18">
        <v>187</v>
      </c>
      <c r="B192" s="12"/>
      <c r="C192" s="14"/>
      <c r="D192" s="9" t="s">
        <v>108</v>
      </c>
      <c r="E192" s="9"/>
      <c r="F192" s="25" t="s">
        <v>1</v>
      </c>
      <c r="G192" s="32">
        <v>35.68</v>
      </c>
      <c r="H192" s="25">
        <f>ROUND(Таблица2[[#This Row],[Предельная Цена за единицу измерения без НДС, включая стоимость тары и доставку, рубли РФ]]*1.2,2)</f>
        <v>42.82</v>
      </c>
      <c r="L192" s="4"/>
      <c r="M192" s="4"/>
    </row>
    <row r="193" spans="1:13" ht="25.5" x14ac:dyDescent="0.25">
      <c r="A193" s="19">
        <v>188</v>
      </c>
      <c r="B193" s="12"/>
      <c r="C193" s="14"/>
      <c r="D193" s="9" t="s">
        <v>109</v>
      </c>
      <c r="E193" s="9"/>
      <c r="F193" s="30" t="s">
        <v>1</v>
      </c>
      <c r="G193" s="33">
        <v>37.6</v>
      </c>
      <c r="H193" s="25">
        <f>ROUND(Таблица2[[#This Row],[Предельная Цена за единицу измерения без НДС, включая стоимость тары и доставку, рубли РФ]]*1.2,2)</f>
        <v>45.12</v>
      </c>
      <c r="L193" s="4"/>
      <c r="M193" s="4"/>
    </row>
    <row r="194" spans="1:13" ht="25.5" x14ac:dyDescent="0.25">
      <c r="A194" s="18">
        <v>189</v>
      </c>
      <c r="B194" s="12"/>
      <c r="C194" s="14"/>
      <c r="D194" s="9" t="s">
        <v>110</v>
      </c>
      <c r="E194" s="9"/>
      <c r="F194" s="25" t="s">
        <v>1</v>
      </c>
      <c r="G194" s="32">
        <v>68.13</v>
      </c>
      <c r="H194" s="25">
        <f>ROUND(Таблица2[[#This Row],[Предельная Цена за единицу измерения без НДС, включая стоимость тары и доставку, рубли РФ]]*1.2,2)</f>
        <v>81.760000000000005</v>
      </c>
      <c r="L194" s="4"/>
      <c r="M194" s="4"/>
    </row>
    <row r="195" spans="1:13" ht="25.5" x14ac:dyDescent="0.25">
      <c r="A195" s="19">
        <v>190</v>
      </c>
      <c r="B195" s="12"/>
      <c r="C195" s="14"/>
      <c r="D195" s="9" t="s">
        <v>111</v>
      </c>
      <c r="E195" s="9"/>
      <c r="F195" s="25" t="s">
        <v>1</v>
      </c>
      <c r="G195" s="32">
        <v>27.78</v>
      </c>
      <c r="H195" s="25">
        <f>ROUND(Таблица2[[#This Row],[Предельная Цена за единицу измерения без НДС, включая стоимость тары и доставку, рубли РФ]]*1.2,2)</f>
        <v>33.340000000000003</v>
      </c>
      <c r="L195" s="4"/>
      <c r="M195" s="4"/>
    </row>
    <row r="196" spans="1:13" ht="25.5" x14ac:dyDescent="0.25">
      <c r="A196" s="18">
        <v>191</v>
      </c>
      <c r="B196" s="12"/>
      <c r="C196" s="14"/>
      <c r="D196" s="9" t="s">
        <v>112</v>
      </c>
      <c r="E196" s="9"/>
      <c r="F196" s="25" t="s">
        <v>1</v>
      </c>
      <c r="G196" s="32">
        <v>313.68</v>
      </c>
      <c r="H196" s="25">
        <f>ROUND(Таблица2[[#This Row],[Предельная Цена за единицу измерения без НДС, включая стоимость тары и доставку, рубли РФ]]*1.2,2)</f>
        <v>376.42</v>
      </c>
      <c r="L196" s="4"/>
      <c r="M196" s="4"/>
    </row>
    <row r="197" spans="1:13" ht="25.5" x14ac:dyDescent="0.25">
      <c r="A197" s="19">
        <v>192</v>
      </c>
      <c r="B197" s="12"/>
      <c r="C197" s="14"/>
      <c r="D197" s="9" t="s">
        <v>113</v>
      </c>
      <c r="E197" s="9"/>
      <c r="F197" s="25" t="s">
        <v>1</v>
      </c>
      <c r="G197" s="32">
        <v>69.67</v>
      </c>
      <c r="H197" s="39">
        <f>ROUND(Таблица2[[#This Row],[Предельная Цена за единицу измерения без НДС, включая стоимость тары и доставку, рубли РФ]]*1.2,2)</f>
        <v>83.6</v>
      </c>
      <c r="L197" s="4"/>
      <c r="M197" s="4"/>
    </row>
    <row r="198" spans="1:13" ht="25.5" x14ac:dyDescent="0.25">
      <c r="A198" s="18">
        <v>193</v>
      </c>
      <c r="B198" s="12"/>
      <c r="C198" s="14"/>
      <c r="D198" s="9" t="s">
        <v>114</v>
      </c>
      <c r="E198" s="9"/>
      <c r="F198" s="25" t="s">
        <v>1</v>
      </c>
      <c r="G198" s="32">
        <v>4.49</v>
      </c>
      <c r="H198" s="25">
        <f>ROUND(Таблица2[[#This Row],[Предельная Цена за единицу измерения без НДС, включая стоимость тары и доставку, рубли РФ]]*1.2,2)</f>
        <v>5.39</v>
      </c>
      <c r="L198" s="4"/>
      <c r="M198" s="4"/>
    </row>
    <row r="199" spans="1:13" ht="25.5" x14ac:dyDescent="0.25">
      <c r="A199" s="19">
        <v>194</v>
      </c>
      <c r="B199" s="12"/>
      <c r="C199" s="14"/>
      <c r="D199" s="9" t="s">
        <v>115</v>
      </c>
      <c r="E199" s="9"/>
      <c r="F199" s="25" t="s">
        <v>1</v>
      </c>
      <c r="G199" s="32">
        <v>35.369999999999997</v>
      </c>
      <c r="H199" s="25">
        <f>ROUND(Таблица2[[#This Row],[Предельная Цена за единицу измерения без НДС, включая стоимость тары и доставку, рубли РФ]]*1.2,2)</f>
        <v>42.44</v>
      </c>
      <c r="L199" s="4"/>
      <c r="M199" s="4"/>
    </row>
    <row r="200" spans="1:13" ht="25.5" x14ac:dyDescent="0.25">
      <c r="A200" s="18">
        <v>195</v>
      </c>
      <c r="B200" s="12"/>
      <c r="C200" s="14"/>
      <c r="D200" s="9" t="s">
        <v>116</v>
      </c>
      <c r="E200" s="9"/>
      <c r="F200" s="25" t="s">
        <v>1</v>
      </c>
      <c r="G200" s="32">
        <v>13.41</v>
      </c>
      <c r="H200" s="25">
        <f>ROUND(Таблица2[[#This Row],[Предельная Цена за единицу измерения без НДС, включая стоимость тары и доставку, рубли РФ]]*1.2,2)</f>
        <v>16.09</v>
      </c>
      <c r="L200" s="4"/>
      <c r="M200" s="4"/>
    </row>
    <row r="201" spans="1:13" ht="25.5" x14ac:dyDescent="0.25">
      <c r="A201" s="19">
        <v>196</v>
      </c>
      <c r="B201" s="12"/>
      <c r="C201" s="14"/>
      <c r="D201" s="9" t="s">
        <v>117</v>
      </c>
      <c r="E201" s="9"/>
      <c r="F201" s="25" t="s">
        <v>1</v>
      </c>
      <c r="G201" s="32">
        <v>104.7</v>
      </c>
      <c r="H201" s="25">
        <f>ROUND(Таблица2[[#This Row],[Предельная Цена за единицу измерения без НДС, включая стоимость тары и доставку, рубли РФ]]*1.2,2)</f>
        <v>125.64</v>
      </c>
      <c r="L201" s="4"/>
      <c r="M201" s="4"/>
    </row>
    <row r="202" spans="1:13" ht="25.5" x14ac:dyDescent="0.25">
      <c r="A202" s="18">
        <v>197</v>
      </c>
      <c r="B202" s="12"/>
      <c r="C202" s="14"/>
      <c r="D202" s="9" t="s">
        <v>118</v>
      </c>
      <c r="E202" s="9"/>
      <c r="F202" s="25" t="s">
        <v>1</v>
      </c>
      <c r="G202" s="32">
        <v>115.96</v>
      </c>
      <c r="H202" s="25">
        <f>ROUND(Таблица2[[#This Row],[Предельная Цена за единицу измерения без НДС, включая стоимость тары и доставку, рубли РФ]]*1.2,2)</f>
        <v>139.15</v>
      </c>
      <c r="L202" s="4"/>
      <c r="M202" s="4"/>
    </row>
    <row r="203" spans="1:13" ht="25.5" x14ac:dyDescent="0.25">
      <c r="A203" s="19">
        <v>198</v>
      </c>
      <c r="B203" s="12" t="s">
        <v>724</v>
      </c>
      <c r="C203" s="14" t="s">
        <v>962</v>
      </c>
      <c r="D203" s="9" t="s">
        <v>119</v>
      </c>
      <c r="E203" s="9"/>
      <c r="F203" s="30" t="s">
        <v>1</v>
      </c>
      <c r="G203" s="33">
        <v>29.76</v>
      </c>
      <c r="H203" s="25">
        <f>ROUND(Таблица2[[#This Row],[Предельная Цена за единицу измерения без НДС, включая стоимость тары и доставку, рубли РФ]]*1.2,2)</f>
        <v>35.71</v>
      </c>
      <c r="L203" s="4"/>
      <c r="M203" s="4"/>
    </row>
    <row r="204" spans="1:13" ht="25.5" x14ac:dyDescent="0.25">
      <c r="A204" s="18">
        <v>199</v>
      </c>
      <c r="B204" s="12" t="s">
        <v>725</v>
      </c>
      <c r="C204" s="14" t="s">
        <v>807</v>
      </c>
      <c r="D204" s="9" t="s">
        <v>305</v>
      </c>
      <c r="E204" s="9"/>
      <c r="F204" s="25" t="s">
        <v>1</v>
      </c>
      <c r="G204" s="32">
        <v>5.64</v>
      </c>
      <c r="H204" s="25">
        <f>ROUND(Таблица2[[#This Row],[Предельная Цена за единицу измерения без НДС, включая стоимость тары и доставку, рубли РФ]]*1.2,2)</f>
        <v>6.77</v>
      </c>
      <c r="L204" s="4"/>
      <c r="M204" s="4"/>
    </row>
    <row r="205" spans="1:13" ht="25.5" x14ac:dyDescent="0.25">
      <c r="A205" s="19">
        <v>200</v>
      </c>
      <c r="B205" s="12"/>
      <c r="C205" s="14"/>
      <c r="D205" s="9" t="s">
        <v>120</v>
      </c>
      <c r="E205" s="9"/>
      <c r="F205" s="25" t="s">
        <v>1</v>
      </c>
      <c r="G205" s="32">
        <v>268.87</v>
      </c>
      <c r="H205" s="25">
        <f>ROUND(Таблица2[[#This Row],[Предельная Цена за единицу измерения без НДС, включая стоимость тары и доставку, рубли РФ]]*1.2,2)</f>
        <v>322.64</v>
      </c>
      <c r="L205" s="4"/>
      <c r="M205" s="4"/>
    </row>
    <row r="206" spans="1:13" ht="25.5" x14ac:dyDescent="0.25">
      <c r="A206" s="18">
        <v>201</v>
      </c>
      <c r="B206" s="12"/>
      <c r="C206" s="14"/>
      <c r="D206" s="9" t="s">
        <v>121</v>
      </c>
      <c r="E206" s="9"/>
      <c r="F206" s="25" t="s">
        <v>1</v>
      </c>
      <c r="G206" s="32">
        <v>289.79000000000002</v>
      </c>
      <c r="H206" s="25">
        <f>ROUND(Таблица2[[#This Row],[Предельная Цена за единицу измерения без НДС, включая стоимость тары и доставку, рубли РФ]]*1.2,2)</f>
        <v>347.75</v>
      </c>
      <c r="L206" s="4"/>
      <c r="M206" s="4"/>
    </row>
    <row r="207" spans="1:13" ht="25.5" x14ac:dyDescent="0.25">
      <c r="A207" s="19">
        <v>202</v>
      </c>
      <c r="B207" s="12"/>
      <c r="C207" s="14"/>
      <c r="D207" s="9" t="s">
        <v>122</v>
      </c>
      <c r="E207" s="9"/>
      <c r="F207" s="25" t="s">
        <v>1</v>
      </c>
      <c r="G207" s="32">
        <v>25.64</v>
      </c>
      <c r="H207" s="25">
        <f>ROUND(Таблица2[[#This Row],[Предельная Цена за единицу измерения без НДС, включая стоимость тары и доставку, рубли РФ]]*1.2,2)</f>
        <v>30.77</v>
      </c>
      <c r="L207" s="4"/>
      <c r="M207" s="4"/>
    </row>
    <row r="208" spans="1:13" ht="25.5" x14ac:dyDescent="0.25">
      <c r="A208" s="18">
        <v>203</v>
      </c>
      <c r="B208" s="12"/>
      <c r="C208" s="14"/>
      <c r="D208" s="9" t="s">
        <v>123</v>
      </c>
      <c r="E208" s="9"/>
      <c r="F208" s="25" t="s">
        <v>1</v>
      </c>
      <c r="G208" s="32">
        <v>17.3</v>
      </c>
      <c r="H208" s="25">
        <f>ROUND(Таблица2[[#This Row],[Предельная Цена за единицу измерения без НДС, включая стоимость тары и доставку, рубли РФ]]*1.2,2)</f>
        <v>20.76</v>
      </c>
      <c r="L208" s="4"/>
      <c r="M208" s="4"/>
    </row>
    <row r="209" spans="1:13" ht="25.5" x14ac:dyDescent="0.25">
      <c r="A209" s="19">
        <v>204</v>
      </c>
      <c r="B209" s="12"/>
      <c r="C209" s="14"/>
      <c r="D209" s="9" t="s">
        <v>124</v>
      </c>
      <c r="E209" s="9"/>
      <c r="F209" s="25" t="s">
        <v>1</v>
      </c>
      <c r="G209" s="32">
        <v>17.13</v>
      </c>
      <c r="H209" s="25">
        <f>ROUND(Таблица2[[#This Row],[Предельная Цена за единицу измерения без НДС, включая стоимость тары и доставку, рубли РФ]]*1.2,2)</f>
        <v>20.56</v>
      </c>
      <c r="L209" s="4"/>
      <c r="M209" s="4"/>
    </row>
    <row r="210" spans="1:13" ht="25.5" x14ac:dyDescent="0.25">
      <c r="A210" s="18">
        <v>205</v>
      </c>
      <c r="B210" s="12"/>
      <c r="C210" s="14"/>
      <c r="D210" s="9" t="s">
        <v>125</v>
      </c>
      <c r="E210" s="9"/>
      <c r="F210" s="25" t="s">
        <v>1</v>
      </c>
      <c r="G210" s="32">
        <v>21.24</v>
      </c>
      <c r="H210" s="25">
        <f>ROUND(Таблица2[[#This Row],[Предельная Цена за единицу измерения без НДС, включая стоимость тары и доставку, рубли РФ]]*1.2,2)</f>
        <v>25.49</v>
      </c>
      <c r="L210" s="4"/>
      <c r="M210" s="4"/>
    </row>
    <row r="211" spans="1:13" ht="25.5" x14ac:dyDescent="0.25">
      <c r="A211" s="19">
        <v>206</v>
      </c>
      <c r="B211" s="12"/>
      <c r="C211" s="14"/>
      <c r="D211" s="9" t="s">
        <v>126</v>
      </c>
      <c r="E211" s="9"/>
      <c r="F211" s="25" t="s">
        <v>1</v>
      </c>
      <c r="G211" s="32">
        <v>13.23</v>
      </c>
      <c r="H211" s="25">
        <f>ROUND(Таблица2[[#This Row],[Предельная Цена за единицу измерения без НДС, включая стоимость тары и доставку, рубли РФ]]*1.2,2)</f>
        <v>15.88</v>
      </c>
      <c r="L211" s="4"/>
      <c r="M211" s="4"/>
    </row>
    <row r="212" spans="1:13" ht="25.5" x14ac:dyDescent="0.25">
      <c r="A212" s="18">
        <v>207</v>
      </c>
      <c r="B212" s="12"/>
      <c r="C212" s="14"/>
      <c r="D212" s="9" t="s">
        <v>127</v>
      </c>
      <c r="E212" s="9"/>
      <c r="F212" s="25" t="s">
        <v>1</v>
      </c>
      <c r="G212" s="32">
        <v>26.54</v>
      </c>
      <c r="H212" s="25">
        <f>ROUND(Таблица2[[#This Row],[Предельная Цена за единицу измерения без НДС, включая стоимость тары и доставку, рубли РФ]]*1.2,2)</f>
        <v>31.85</v>
      </c>
      <c r="L212" s="4"/>
      <c r="M212" s="4"/>
    </row>
    <row r="213" spans="1:13" ht="25.5" x14ac:dyDescent="0.25">
      <c r="A213" s="19">
        <v>208</v>
      </c>
      <c r="B213" s="12"/>
      <c r="C213" s="14"/>
      <c r="D213" s="9" t="s">
        <v>128</v>
      </c>
      <c r="E213" s="9"/>
      <c r="F213" s="30" t="s">
        <v>1</v>
      </c>
      <c r="G213" s="33">
        <v>14.58</v>
      </c>
      <c r="H213" s="39">
        <f>ROUND(Таблица2[[#This Row],[Предельная Цена за единицу измерения без НДС, включая стоимость тары и доставку, рубли РФ]]*1.2,2)</f>
        <v>17.5</v>
      </c>
      <c r="L213" s="4"/>
      <c r="M213" s="4"/>
    </row>
    <row r="214" spans="1:13" ht="25.5" x14ac:dyDescent="0.25">
      <c r="A214" s="18">
        <v>209</v>
      </c>
      <c r="B214" s="12"/>
      <c r="C214" s="14"/>
      <c r="D214" s="9" t="s">
        <v>129</v>
      </c>
      <c r="E214" s="9"/>
      <c r="F214" s="25" t="s">
        <v>1</v>
      </c>
      <c r="G214" s="32">
        <v>22.5</v>
      </c>
      <c r="H214" s="39">
        <f>ROUND(Таблица2[[#This Row],[Предельная Цена за единицу измерения без НДС, включая стоимость тары и доставку, рубли РФ]]*1.2,2)</f>
        <v>27</v>
      </c>
      <c r="L214" s="4"/>
      <c r="M214" s="4"/>
    </row>
    <row r="215" spans="1:13" ht="25.5" x14ac:dyDescent="0.25">
      <c r="A215" s="19">
        <v>210</v>
      </c>
      <c r="B215" s="12"/>
      <c r="C215" s="14"/>
      <c r="D215" s="9" t="s">
        <v>130</v>
      </c>
      <c r="E215" s="9"/>
      <c r="F215" s="25" t="s">
        <v>1</v>
      </c>
      <c r="G215" s="32">
        <v>5.64</v>
      </c>
      <c r="H215" s="25">
        <f>ROUND(Таблица2[[#This Row],[Предельная Цена за единицу измерения без НДС, включая стоимость тары и доставку, рубли РФ]]*1.2,2)</f>
        <v>6.77</v>
      </c>
      <c r="L215" s="4"/>
      <c r="M215" s="4"/>
    </row>
    <row r="216" spans="1:13" ht="25.5" x14ac:dyDescent="0.25">
      <c r="A216" s="18">
        <v>211</v>
      </c>
      <c r="B216" s="12" t="s">
        <v>726</v>
      </c>
      <c r="C216" s="14" t="s">
        <v>808</v>
      </c>
      <c r="D216" s="9" t="s">
        <v>131</v>
      </c>
      <c r="E216" s="9"/>
      <c r="F216" s="25" t="s">
        <v>1</v>
      </c>
      <c r="G216" s="32">
        <v>23.47</v>
      </c>
      <c r="H216" s="25">
        <f>ROUND(Таблица2[[#This Row],[Предельная Цена за единицу измерения без НДС, включая стоимость тары и доставку, рубли РФ]]*1.2,2)</f>
        <v>28.16</v>
      </c>
      <c r="L216" s="4"/>
      <c r="M216" s="4"/>
    </row>
    <row r="217" spans="1:13" ht="25.5" x14ac:dyDescent="0.25">
      <c r="A217" s="19">
        <v>212</v>
      </c>
      <c r="B217" s="12"/>
      <c r="C217" s="14"/>
      <c r="D217" s="9" t="s">
        <v>132</v>
      </c>
      <c r="E217" s="9"/>
      <c r="F217" s="25" t="s">
        <v>1</v>
      </c>
      <c r="G217" s="32">
        <v>43.06</v>
      </c>
      <c r="H217" s="25">
        <f>ROUND(Таблица2[[#This Row],[Предельная Цена за единицу измерения без НДС, включая стоимость тары и доставку, рубли РФ]]*1.2,2)</f>
        <v>51.67</v>
      </c>
      <c r="L217" s="4"/>
      <c r="M217" s="4"/>
    </row>
    <row r="218" spans="1:13" ht="25.5" x14ac:dyDescent="0.25">
      <c r="A218" s="18">
        <v>213</v>
      </c>
      <c r="B218" s="12"/>
      <c r="C218" s="14"/>
      <c r="D218" s="9" t="s">
        <v>133</v>
      </c>
      <c r="E218" s="9"/>
      <c r="F218" s="25" t="s">
        <v>1</v>
      </c>
      <c r="G218" s="32">
        <v>9.64</v>
      </c>
      <c r="H218" s="25">
        <f>ROUND(Таблица2[[#This Row],[Предельная Цена за единицу измерения без НДС, включая стоимость тары и доставку, рубли РФ]]*1.2,2)</f>
        <v>11.57</v>
      </c>
      <c r="L218" s="4"/>
      <c r="M218" s="4"/>
    </row>
    <row r="219" spans="1:13" ht="25.5" x14ac:dyDescent="0.25">
      <c r="A219" s="19">
        <v>214</v>
      </c>
      <c r="B219" s="12"/>
      <c r="C219" s="14"/>
      <c r="D219" s="9" t="s">
        <v>134</v>
      </c>
      <c r="E219" s="9"/>
      <c r="F219" s="25" t="s">
        <v>1</v>
      </c>
      <c r="G219" s="32">
        <v>11.64</v>
      </c>
      <c r="H219" s="25">
        <f>ROUND(Таблица2[[#This Row],[Предельная Цена за единицу измерения без НДС, включая стоимость тары и доставку, рубли РФ]]*1.2,2)</f>
        <v>13.97</v>
      </c>
      <c r="L219" s="4"/>
      <c r="M219" s="4"/>
    </row>
    <row r="220" spans="1:13" ht="25.5" x14ac:dyDescent="0.25">
      <c r="A220" s="18">
        <v>215</v>
      </c>
      <c r="B220" s="12"/>
      <c r="C220" s="14"/>
      <c r="D220" s="9" t="s">
        <v>135</v>
      </c>
      <c r="E220" s="9"/>
      <c r="F220" s="25" t="s">
        <v>1</v>
      </c>
      <c r="G220" s="32">
        <v>28.71</v>
      </c>
      <c r="H220" s="25">
        <f>ROUND(Таблица2[[#This Row],[Предельная Цена за единицу измерения без НДС, включая стоимость тары и доставку, рубли РФ]]*1.2,2)</f>
        <v>34.450000000000003</v>
      </c>
      <c r="L220" s="4"/>
      <c r="M220" s="4"/>
    </row>
    <row r="221" spans="1:13" ht="25.5" x14ac:dyDescent="0.25">
      <c r="A221" s="19">
        <v>216</v>
      </c>
      <c r="B221" s="12"/>
      <c r="C221" s="14"/>
      <c r="D221" s="9" t="s">
        <v>136</v>
      </c>
      <c r="E221" s="9"/>
      <c r="F221" s="25" t="s">
        <v>1</v>
      </c>
      <c r="G221" s="32">
        <v>188.71</v>
      </c>
      <c r="H221" s="25">
        <f>ROUND(Таблица2[[#This Row],[Предельная Цена за единицу измерения без НДС, включая стоимость тары и доставку, рубли РФ]]*1.2,2)</f>
        <v>226.45</v>
      </c>
      <c r="L221" s="4"/>
      <c r="M221" s="4"/>
    </row>
    <row r="222" spans="1:13" ht="25.5" x14ac:dyDescent="0.25">
      <c r="A222" s="18">
        <v>217</v>
      </c>
      <c r="B222" s="12"/>
      <c r="C222" s="14"/>
      <c r="D222" s="9" t="s">
        <v>331</v>
      </c>
      <c r="E222" s="9"/>
      <c r="F222" s="25" t="s">
        <v>1</v>
      </c>
      <c r="G222" s="32">
        <v>13.11</v>
      </c>
      <c r="H222" s="25">
        <f>ROUND(Таблица2[[#This Row],[Предельная Цена за единицу измерения без НДС, включая стоимость тары и доставку, рубли РФ]]*1.2,2)</f>
        <v>15.73</v>
      </c>
      <c r="L222" s="4"/>
      <c r="M222" s="4"/>
    </row>
    <row r="223" spans="1:13" ht="25.5" x14ac:dyDescent="0.25">
      <c r="A223" s="19">
        <v>218</v>
      </c>
      <c r="B223" s="12"/>
      <c r="C223" s="14"/>
      <c r="D223" s="9" t="s">
        <v>137</v>
      </c>
      <c r="E223" s="9"/>
      <c r="F223" s="30" t="s">
        <v>1</v>
      </c>
      <c r="G223" s="33">
        <v>6.22</v>
      </c>
      <c r="H223" s="25">
        <f>ROUND(Таблица2[[#This Row],[Предельная Цена за единицу измерения без НДС, включая стоимость тары и доставку, рубли РФ]]*1.2,2)</f>
        <v>7.46</v>
      </c>
      <c r="L223" s="4"/>
      <c r="M223" s="4"/>
    </row>
    <row r="224" spans="1:13" ht="25.5" x14ac:dyDescent="0.25">
      <c r="A224" s="18">
        <v>219</v>
      </c>
      <c r="B224" s="12"/>
      <c r="C224" s="14"/>
      <c r="D224" s="9" t="s">
        <v>138</v>
      </c>
      <c r="E224" s="9"/>
      <c r="F224" s="25" t="s">
        <v>1</v>
      </c>
      <c r="G224" s="32">
        <v>413.27</v>
      </c>
      <c r="H224" s="25">
        <f>ROUND(Таблица2[[#This Row],[Предельная Цена за единицу измерения без НДС, включая стоимость тары и доставку, рубли РФ]]*1.2,2)</f>
        <v>495.92</v>
      </c>
      <c r="L224" s="4"/>
      <c r="M224" s="4"/>
    </row>
    <row r="225" spans="1:13" ht="25.5" x14ac:dyDescent="0.25">
      <c r="A225" s="19">
        <v>220</v>
      </c>
      <c r="B225" s="12"/>
      <c r="C225" s="14"/>
      <c r="D225" s="9" t="s">
        <v>139</v>
      </c>
      <c r="E225" s="9"/>
      <c r="F225" s="25" t="s">
        <v>1</v>
      </c>
      <c r="G225" s="32">
        <v>28.19</v>
      </c>
      <c r="H225" s="25">
        <f>ROUND(Таблица2[[#This Row],[Предельная Цена за единицу измерения без НДС, включая стоимость тары и доставку, рубли РФ]]*1.2,2)</f>
        <v>33.83</v>
      </c>
      <c r="L225" s="4"/>
      <c r="M225" s="4"/>
    </row>
    <row r="226" spans="1:13" ht="25.5" x14ac:dyDescent="0.25">
      <c r="A226" s="18">
        <v>221</v>
      </c>
      <c r="B226" s="12" t="s">
        <v>727</v>
      </c>
      <c r="C226" s="14" t="s">
        <v>1021</v>
      </c>
      <c r="D226" s="9" t="s">
        <v>140</v>
      </c>
      <c r="E226" s="9"/>
      <c r="F226" s="25" t="s">
        <v>1</v>
      </c>
      <c r="G226" s="32">
        <v>47.37</v>
      </c>
      <c r="H226" s="25">
        <f>ROUND(Таблица2[[#This Row],[Предельная Цена за единицу измерения без НДС, включая стоимость тары и доставку, рубли РФ]]*1.2,2)</f>
        <v>56.84</v>
      </c>
      <c r="L226" s="4"/>
      <c r="M226" s="4"/>
    </row>
    <row r="227" spans="1:13" ht="25.5" x14ac:dyDescent="0.25">
      <c r="A227" s="19">
        <v>222</v>
      </c>
      <c r="B227" s="12"/>
      <c r="C227" s="14"/>
      <c r="D227" s="9" t="s">
        <v>141</v>
      </c>
      <c r="E227" s="9"/>
      <c r="F227" s="25" t="s">
        <v>1</v>
      </c>
      <c r="G227" s="32">
        <v>79.63</v>
      </c>
      <c r="H227" s="25">
        <f>ROUND(Таблица2[[#This Row],[Предельная Цена за единицу измерения без НДС, включая стоимость тары и доставку, рубли РФ]]*1.2,2)</f>
        <v>95.56</v>
      </c>
      <c r="L227" s="4"/>
      <c r="M227" s="4"/>
    </row>
    <row r="228" spans="1:13" ht="25.5" x14ac:dyDescent="0.25">
      <c r="A228" s="18">
        <v>223</v>
      </c>
      <c r="B228" s="12"/>
      <c r="C228" s="14"/>
      <c r="D228" s="9" t="s">
        <v>142</v>
      </c>
      <c r="E228" s="9"/>
      <c r="F228" s="25" t="s">
        <v>1</v>
      </c>
      <c r="G228" s="32">
        <v>4638.41</v>
      </c>
      <c r="H228" s="25">
        <f>ROUND(Таблица2[[#This Row],[Предельная Цена за единицу измерения без НДС, включая стоимость тары и доставку, рубли РФ]]*1.2,2)</f>
        <v>5566.09</v>
      </c>
      <c r="L228" s="4"/>
      <c r="M228" s="4"/>
    </row>
    <row r="229" spans="1:13" ht="25.5" x14ac:dyDescent="0.25">
      <c r="A229" s="19">
        <v>224</v>
      </c>
      <c r="B229" s="12"/>
      <c r="C229" s="14"/>
      <c r="D229" s="9" t="s">
        <v>143</v>
      </c>
      <c r="E229" s="9"/>
      <c r="F229" s="25" t="s">
        <v>1</v>
      </c>
      <c r="G229" s="32">
        <v>110.24</v>
      </c>
      <c r="H229" s="25">
        <f>ROUND(Таблица2[[#This Row],[Предельная Цена за единицу измерения без НДС, включая стоимость тары и доставку, рубли РФ]]*1.2,2)</f>
        <v>132.29</v>
      </c>
      <c r="L229" s="4"/>
      <c r="M229" s="4"/>
    </row>
    <row r="230" spans="1:13" ht="25.5" x14ac:dyDescent="0.25">
      <c r="A230" s="18">
        <v>225</v>
      </c>
      <c r="B230" s="12"/>
      <c r="C230" s="14"/>
      <c r="D230" s="9" t="s">
        <v>144</v>
      </c>
      <c r="E230" s="9"/>
      <c r="F230" s="25" t="s">
        <v>1</v>
      </c>
      <c r="G230" s="32">
        <v>33.07</v>
      </c>
      <c r="H230" s="25">
        <f>ROUND(Таблица2[[#This Row],[Предельная Цена за единицу измерения без НДС, включая стоимость тары и доставку, рубли РФ]]*1.2,2)</f>
        <v>39.68</v>
      </c>
      <c r="L230" s="4"/>
      <c r="M230" s="4"/>
    </row>
    <row r="231" spans="1:13" ht="25.5" x14ac:dyDescent="0.25">
      <c r="A231" s="19">
        <v>226</v>
      </c>
      <c r="B231" s="12"/>
      <c r="C231" s="14"/>
      <c r="D231" s="9" t="s">
        <v>145</v>
      </c>
      <c r="E231" s="9"/>
      <c r="F231" s="25" t="s">
        <v>1</v>
      </c>
      <c r="G231" s="32">
        <v>155.58000000000001</v>
      </c>
      <c r="H231" s="39">
        <f>ROUND(Таблица2[[#This Row],[Предельная Цена за единицу измерения без НДС, включая стоимость тары и доставку, рубли РФ]]*1.2,2)</f>
        <v>186.7</v>
      </c>
      <c r="L231" s="4"/>
      <c r="M231" s="4"/>
    </row>
    <row r="232" spans="1:13" ht="25.5" x14ac:dyDescent="0.25">
      <c r="A232" s="18">
        <v>227</v>
      </c>
      <c r="B232" s="12" t="s">
        <v>904</v>
      </c>
      <c r="C232" s="14" t="s">
        <v>905</v>
      </c>
      <c r="D232" s="9" t="s">
        <v>146</v>
      </c>
      <c r="E232" s="9"/>
      <c r="F232" s="25" t="s">
        <v>1</v>
      </c>
      <c r="G232" s="32">
        <v>78.430000000000007</v>
      </c>
      <c r="H232" s="25">
        <f>ROUND(Таблица2[[#This Row],[Предельная Цена за единицу измерения без НДС, включая стоимость тары и доставку, рубли РФ]]*1.2,2)</f>
        <v>94.12</v>
      </c>
      <c r="L232" s="4"/>
      <c r="M232" s="4"/>
    </row>
    <row r="233" spans="1:13" ht="25.5" x14ac:dyDescent="0.25">
      <c r="A233" s="19">
        <v>228</v>
      </c>
      <c r="B233" s="12"/>
      <c r="C233" s="14"/>
      <c r="D233" s="9" t="s">
        <v>147</v>
      </c>
      <c r="E233" s="9"/>
      <c r="F233" s="30" t="s">
        <v>1</v>
      </c>
      <c r="G233" s="33">
        <v>129.04</v>
      </c>
      <c r="H233" s="25">
        <f>ROUND(Таблица2[[#This Row],[Предельная Цена за единицу измерения без НДС, включая стоимость тары и доставку, рубли РФ]]*1.2,2)</f>
        <v>154.85</v>
      </c>
      <c r="L233" s="4"/>
      <c r="M233" s="4"/>
    </row>
    <row r="234" spans="1:13" ht="25.5" x14ac:dyDescent="0.25">
      <c r="A234" s="18">
        <v>229</v>
      </c>
      <c r="B234" s="12" t="s">
        <v>988</v>
      </c>
      <c r="C234" s="14" t="s">
        <v>963</v>
      </c>
      <c r="D234" s="9" t="s">
        <v>148</v>
      </c>
      <c r="E234" s="9"/>
      <c r="F234" s="25" t="s">
        <v>1</v>
      </c>
      <c r="G234" s="32">
        <v>8.8000000000000007</v>
      </c>
      <c r="H234" s="25">
        <f>ROUND(Таблица2[[#This Row],[Предельная Цена за единицу измерения без НДС, включая стоимость тары и доставку, рубли РФ]]*1.2,2)</f>
        <v>10.56</v>
      </c>
      <c r="L234" s="4"/>
      <c r="M234" s="4"/>
    </row>
    <row r="235" spans="1:13" ht="25.5" x14ac:dyDescent="0.25">
      <c r="A235" s="19">
        <v>230</v>
      </c>
      <c r="B235" s="12" t="s">
        <v>809</v>
      </c>
      <c r="C235" s="14" t="s">
        <v>810</v>
      </c>
      <c r="D235" s="9" t="s">
        <v>149</v>
      </c>
      <c r="E235" s="9"/>
      <c r="F235" s="25" t="s">
        <v>1</v>
      </c>
      <c r="G235" s="32">
        <v>15.11</v>
      </c>
      <c r="H235" s="25">
        <f>ROUND(Таблица2[[#This Row],[Предельная Цена за единицу измерения без НДС, включая стоимость тары и доставку, рубли РФ]]*1.2,2)</f>
        <v>18.13</v>
      </c>
      <c r="L235" s="4"/>
      <c r="M235" s="4"/>
    </row>
    <row r="236" spans="1:13" ht="25.5" x14ac:dyDescent="0.25">
      <c r="A236" s="18">
        <v>231</v>
      </c>
      <c r="B236" s="12"/>
      <c r="C236" s="14"/>
      <c r="D236" s="9" t="s">
        <v>150</v>
      </c>
      <c r="E236" s="9"/>
      <c r="F236" s="25" t="s">
        <v>1</v>
      </c>
      <c r="G236" s="32">
        <v>329.96</v>
      </c>
      <c r="H236" s="25">
        <f>ROUND(Таблица2[[#This Row],[Предельная Цена за единицу измерения без НДС, включая стоимость тары и доставку, рубли РФ]]*1.2,2)</f>
        <v>395.95</v>
      </c>
      <c r="L236" s="4"/>
      <c r="M236" s="4"/>
    </row>
    <row r="237" spans="1:13" ht="25.5" x14ac:dyDescent="0.25">
      <c r="A237" s="19">
        <v>232</v>
      </c>
      <c r="B237" s="12"/>
      <c r="C237" s="14"/>
      <c r="D237" s="9" t="s">
        <v>151</v>
      </c>
      <c r="E237" s="9"/>
      <c r="F237" s="25" t="s">
        <v>1</v>
      </c>
      <c r="G237" s="32">
        <v>15.72</v>
      </c>
      <c r="H237" s="25">
        <f>ROUND(Таблица2[[#This Row],[Предельная Цена за единицу измерения без НДС, включая стоимость тары и доставку, рубли РФ]]*1.2,2)</f>
        <v>18.86</v>
      </c>
      <c r="L237" s="4"/>
      <c r="M237" s="4"/>
    </row>
    <row r="238" spans="1:13" ht="25.5" x14ac:dyDescent="0.25">
      <c r="A238" s="18">
        <v>233</v>
      </c>
      <c r="B238" s="12"/>
      <c r="C238" s="14"/>
      <c r="D238" s="9" t="s">
        <v>152</v>
      </c>
      <c r="E238" s="9"/>
      <c r="F238" s="25" t="s">
        <v>1</v>
      </c>
      <c r="G238" s="32">
        <v>16.66</v>
      </c>
      <c r="H238" s="25">
        <f>ROUND(Таблица2[[#This Row],[Предельная Цена за единицу измерения без НДС, включая стоимость тары и доставку, рубли РФ]]*1.2,2)</f>
        <v>19.989999999999998</v>
      </c>
      <c r="L238" s="4"/>
      <c r="M238" s="4"/>
    </row>
    <row r="239" spans="1:13" ht="25.5" x14ac:dyDescent="0.25">
      <c r="A239" s="19">
        <v>234</v>
      </c>
      <c r="B239" s="12"/>
      <c r="C239" s="14"/>
      <c r="D239" s="9" t="s">
        <v>332</v>
      </c>
      <c r="E239" s="9"/>
      <c r="F239" s="25" t="s">
        <v>1</v>
      </c>
      <c r="G239" s="32">
        <v>230.4</v>
      </c>
      <c r="H239" s="25">
        <f>ROUND(Таблица2[[#This Row],[Предельная Цена за единицу измерения без НДС, включая стоимость тары и доставку, рубли РФ]]*1.2,2)</f>
        <v>276.48</v>
      </c>
      <c r="L239" s="4"/>
      <c r="M239" s="4"/>
    </row>
    <row r="240" spans="1:13" ht="25.5" x14ac:dyDescent="0.25">
      <c r="A240" s="18">
        <v>235</v>
      </c>
      <c r="B240" s="12"/>
      <c r="C240" s="14"/>
      <c r="D240" s="9" t="s">
        <v>153</v>
      </c>
      <c r="E240" s="9"/>
      <c r="F240" s="25" t="s">
        <v>1</v>
      </c>
      <c r="G240" s="32">
        <v>7.85</v>
      </c>
      <c r="H240" s="25">
        <f>ROUND(Таблица2[[#This Row],[Предельная Цена за единицу измерения без НДС, включая стоимость тары и доставку, рубли РФ]]*1.2,2)</f>
        <v>9.42</v>
      </c>
      <c r="L240" s="4"/>
      <c r="M240" s="4"/>
    </row>
    <row r="241" spans="1:13" ht="25.5" x14ac:dyDescent="0.25">
      <c r="A241" s="19">
        <v>236</v>
      </c>
      <c r="B241" s="12" t="s">
        <v>728</v>
      </c>
      <c r="C241" s="14" t="s">
        <v>811</v>
      </c>
      <c r="D241" s="9" t="s">
        <v>154</v>
      </c>
      <c r="E241" s="9" t="s">
        <v>1215</v>
      </c>
      <c r="F241" s="25" t="s">
        <v>1</v>
      </c>
      <c r="G241" s="32">
        <v>70.23</v>
      </c>
      <c r="H241" s="25">
        <f>ROUND(Таблица2[[#This Row],[Предельная Цена за единицу измерения без НДС, включая стоимость тары и доставку, рубли РФ]]*1.2,2)</f>
        <v>84.28</v>
      </c>
      <c r="L241" s="4"/>
      <c r="M241" s="4"/>
    </row>
    <row r="242" spans="1:13" ht="25.5" x14ac:dyDescent="0.25">
      <c r="A242" s="18">
        <v>237</v>
      </c>
      <c r="B242" s="12"/>
      <c r="C242" s="14"/>
      <c r="D242" s="9" t="s">
        <v>155</v>
      </c>
      <c r="E242" s="9"/>
      <c r="F242" s="25" t="s">
        <v>1</v>
      </c>
      <c r="G242" s="32">
        <v>68.2</v>
      </c>
      <c r="H242" s="25">
        <f>ROUND(Таблица2[[#This Row],[Предельная Цена за единицу измерения без НДС, включая стоимость тары и доставку, рубли РФ]]*1.2,2)</f>
        <v>81.84</v>
      </c>
      <c r="L242" s="4"/>
      <c r="M242" s="4"/>
    </row>
    <row r="243" spans="1:13" ht="25.5" x14ac:dyDescent="0.25">
      <c r="A243" s="19">
        <v>238</v>
      </c>
      <c r="B243" s="12"/>
      <c r="C243" s="14"/>
      <c r="D243" s="9" t="s">
        <v>156</v>
      </c>
      <c r="E243" s="9"/>
      <c r="F243" s="30" t="s">
        <v>1</v>
      </c>
      <c r="G243" s="33">
        <v>10.47</v>
      </c>
      <c r="H243" s="25">
        <f>ROUND(Таблица2[[#This Row],[Предельная Цена за единицу измерения без НДС, включая стоимость тары и доставку, рубли РФ]]*1.2,2)</f>
        <v>12.56</v>
      </c>
      <c r="L243" s="4"/>
      <c r="M243" s="4"/>
    </row>
    <row r="244" spans="1:13" ht="25.5" x14ac:dyDescent="0.25">
      <c r="A244" s="18">
        <v>239</v>
      </c>
      <c r="B244" s="12"/>
      <c r="C244" s="14"/>
      <c r="D244" s="9" t="s">
        <v>157</v>
      </c>
      <c r="E244" s="9"/>
      <c r="F244" s="25" t="s">
        <v>1</v>
      </c>
      <c r="G244" s="32">
        <v>9.4</v>
      </c>
      <c r="H244" s="25">
        <f>ROUND(Таблица2[[#This Row],[Предельная Цена за единицу измерения без НДС, включая стоимость тары и доставку, рубли РФ]]*1.2,2)</f>
        <v>11.28</v>
      </c>
      <c r="L244" s="4"/>
      <c r="M244" s="4"/>
    </row>
    <row r="245" spans="1:13" ht="25.5" x14ac:dyDescent="0.25">
      <c r="A245" s="19">
        <v>240</v>
      </c>
      <c r="B245" s="12"/>
      <c r="C245" s="14"/>
      <c r="D245" s="9" t="s">
        <v>158</v>
      </c>
      <c r="E245" s="9"/>
      <c r="F245" s="25" t="s">
        <v>1</v>
      </c>
      <c r="G245" s="32">
        <v>9.31</v>
      </c>
      <c r="H245" s="25">
        <f>ROUND(Таблица2[[#This Row],[Предельная Цена за единицу измерения без НДС, включая стоимость тары и доставку, рубли РФ]]*1.2,2)</f>
        <v>11.17</v>
      </c>
      <c r="L245" s="4"/>
      <c r="M245" s="4"/>
    </row>
    <row r="246" spans="1:13" ht="25.5" x14ac:dyDescent="0.25">
      <c r="A246" s="18">
        <v>241</v>
      </c>
      <c r="B246" s="12"/>
      <c r="C246" s="14"/>
      <c r="D246" s="9" t="s">
        <v>159</v>
      </c>
      <c r="E246" s="9"/>
      <c r="F246" s="25" t="s">
        <v>1</v>
      </c>
      <c r="G246" s="32">
        <v>10.41</v>
      </c>
      <c r="H246" s="25">
        <f>ROUND(Таблица2[[#This Row],[Предельная Цена за единицу измерения без НДС, включая стоимость тары и доставку, рубли РФ]]*1.2,2)</f>
        <v>12.49</v>
      </c>
      <c r="L246" s="4"/>
      <c r="M246" s="4"/>
    </row>
    <row r="247" spans="1:13" ht="25.5" x14ac:dyDescent="0.25">
      <c r="A247" s="19">
        <v>242</v>
      </c>
      <c r="B247" s="12"/>
      <c r="C247" s="14"/>
      <c r="D247" s="9" t="s">
        <v>333</v>
      </c>
      <c r="E247" s="9"/>
      <c r="F247" s="25" t="s">
        <v>1</v>
      </c>
      <c r="G247" s="32">
        <v>10.41</v>
      </c>
      <c r="H247" s="25">
        <f>ROUND(Таблица2[[#This Row],[Предельная Цена за единицу измерения без НДС, включая стоимость тары и доставку, рубли РФ]]*1.2,2)</f>
        <v>12.49</v>
      </c>
      <c r="L247" s="4"/>
      <c r="M247" s="4"/>
    </row>
    <row r="248" spans="1:13" ht="25.5" x14ac:dyDescent="0.25">
      <c r="A248" s="18">
        <v>243</v>
      </c>
      <c r="B248" s="12"/>
      <c r="C248" s="14"/>
      <c r="D248" s="9" t="s">
        <v>160</v>
      </c>
      <c r="E248" s="9"/>
      <c r="F248" s="25" t="s">
        <v>1</v>
      </c>
      <c r="G248" s="32">
        <v>12.67</v>
      </c>
      <c r="H248" s="39">
        <f>ROUND(Таблица2[[#This Row],[Предельная Цена за единицу измерения без НДС, включая стоимость тары и доставку, рубли РФ]]*1.2,2)</f>
        <v>15.2</v>
      </c>
      <c r="L248" s="4"/>
      <c r="M248" s="4"/>
    </row>
    <row r="249" spans="1:13" ht="25.5" x14ac:dyDescent="0.25">
      <c r="A249" s="19">
        <v>244</v>
      </c>
      <c r="B249" s="12"/>
      <c r="C249" s="14"/>
      <c r="D249" s="9" t="s">
        <v>334</v>
      </c>
      <c r="E249" s="9"/>
      <c r="F249" s="25" t="s">
        <v>1</v>
      </c>
      <c r="G249" s="32">
        <v>16.420000000000002</v>
      </c>
      <c r="H249" s="39">
        <f>ROUND(Таблица2[[#This Row],[Предельная Цена за единицу измерения без НДС, включая стоимость тары и доставку, рубли РФ]]*1.2,2)</f>
        <v>19.7</v>
      </c>
      <c r="L249" s="4"/>
      <c r="M249" s="4"/>
    </row>
    <row r="250" spans="1:13" ht="25.5" x14ac:dyDescent="0.25">
      <c r="A250" s="18">
        <v>245</v>
      </c>
      <c r="B250" s="12"/>
      <c r="C250" s="14"/>
      <c r="D250" s="9" t="s">
        <v>161</v>
      </c>
      <c r="E250" s="9"/>
      <c r="F250" s="25" t="s">
        <v>1</v>
      </c>
      <c r="G250" s="32">
        <v>12.26</v>
      </c>
      <c r="H250" s="25">
        <f>ROUND(Таблица2[[#This Row],[Предельная Цена за единицу измерения без НДС, включая стоимость тары и доставку, рубли РФ]]*1.2,2)</f>
        <v>14.71</v>
      </c>
      <c r="L250" s="4"/>
      <c r="M250" s="4"/>
    </row>
    <row r="251" spans="1:13" ht="25.5" x14ac:dyDescent="0.25">
      <c r="A251" s="19">
        <v>246</v>
      </c>
      <c r="B251" s="12"/>
      <c r="C251" s="14"/>
      <c r="D251" s="9" t="s">
        <v>162</v>
      </c>
      <c r="E251" s="9"/>
      <c r="F251" s="25" t="s">
        <v>1</v>
      </c>
      <c r="G251" s="32">
        <v>24.51</v>
      </c>
      <c r="H251" s="25">
        <f>ROUND(Таблица2[[#This Row],[Предельная Цена за единицу измерения без НДС, включая стоимость тары и доставку, рубли РФ]]*1.2,2)</f>
        <v>29.41</v>
      </c>
      <c r="L251" s="4"/>
      <c r="M251" s="4"/>
    </row>
    <row r="252" spans="1:13" ht="25.5" x14ac:dyDescent="0.25">
      <c r="A252" s="18">
        <v>247</v>
      </c>
      <c r="B252" s="12"/>
      <c r="C252" s="14"/>
      <c r="D252" s="9" t="s">
        <v>163</v>
      </c>
      <c r="E252" s="9"/>
      <c r="F252" s="25" t="s">
        <v>1</v>
      </c>
      <c r="G252" s="32">
        <v>22.47</v>
      </c>
      <c r="H252" s="25">
        <f>ROUND(Таблица2[[#This Row],[Предельная Цена за единицу измерения без НДС, включая стоимость тары и доставку, рубли РФ]]*1.2,2)</f>
        <v>26.96</v>
      </c>
      <c r="L252" s="4"/>
      <c r="M252" s="4"/>
    </row>
    <row r="253" spans="1:13" ht="25.5" x14ac:dyDescent="0.25">
      <c r="A253" s="19">
        <v>248</v>
      </c>
      <c r="B253" s="12"/>
      <c r="C253" s="14"/>
      <c r="D253" s="9" t="s">
        <v>164</v>
      </c>
      <c r="E253" s="9"/>
      <c r="F253" s="30" t="s">
        <v>1</v>
      </c>
      <c r="G253" s="33">
        <v>16.510000000000002</v>
      </c>
      <c r="H253" s="25">
        <f>ROUND(Таблица2[[#This Row],[Предельная Цена за единицу измерения без НДС, включая стоимость тары и доставку, рубли РФ]]*1.2,2)</f>
        <v>19.809999999999999</v>
      </c>
      <c r="L253" s="4"/>
      <c r="M253" s="4"/>
    </row>
    <row r="254" spans="1:13" ht="25.5" x14ac:dyDescent="0.25">
      <c r="A254" s="18">
        <v>249</v>
      </c>
      <c r="B254" s="12"/>
      <c r="C254" s="14"/>
      <c r="D254" s="9" t="s">
        <v>165</v>
      </c>
      <c r="E254" s="9"/>
      <c r="F254" s="25" t="s">
        <v>1</v>
      </c>
      <c r="G254" s="32">
        <v>33.130000000000003</v>
      </c>
      <c r="H254" s="25">
        <f>ROUND(Таблица2[[#This Row],[Предельная Цена за единицу измерения без НДС, включая стоимость тары и доставку, рубли РФ]]*1.2,2)</f>
        <v>39.76</v>
      </c>
      <c r="L254" s="4"/>
      <c r="M254" s="4"/>
    </row>
    <row r="255" spans="1:13" ht="25.5" x14ac:dyDescent="0.25">
      <c r="A255" s="19">
        <v>250</v>
      </c>
      <c r="B255" s="12"/>
      <c r="C255" s="14"/>
      <c r="D255" s="9" t="s">
        <v>166</v>
      </c>
      <c r="E255" s="9"/>
      <c r="F255" s="25" t="s">
        <v>1</v>
      </c>
      <c r="G255" s="32">
        <v>512.08000000000004</v>
      </c>
      <c r="H255" s="39">
        <f>ROUND(Таблица2[[#This Row],[Предельная Цена за единицу измерения без НДС, включая стоимость тары и доставку, рубли РФ]]*1.2,2)</f>
        <v>614.5</v>
      </c>
      <c r="L255" s="4"/>
      <c r="M255" s="4"/>
    </row>
    <row r="256" spans="1:13" ht="25.5" x14ac:dyDescent="0.25">
      <c r="A256" s="18">
        <v>251</v>
      </c>
      <c r="B256" s="12"/>
      <c r="C256" s="14"/>
      <c r="D256" s="9" t="s">
        <v>167</v>
      </c>
      <c r="E256" s="9"/>
      <c r="F256" s="25" t="s">
        <v>1</v>
      </c>
      <c r="G256" s="32">
        <v>60.45</v>
      </c>
      <c r="H256" s="25">
        <f>ROUND(Таблица2[[#This Row],[Предельная Цена за единицу измерения без НДС, включая стоимость тары и доставку, рубли РФ]]*1.2,2)</f>
        <v>72.540000000000006</v>
      </c>
      <c r="L256" s="4"/>
      <c r="M256" s="4"/>
    </row>
    <row r="257" spans="1:13" ht="25.5" x14ac:dyDescent="0.25">
      <c r="A257" s="19">
        <v>252</v>
      </c>
      <c r="B257" s="12"/>
      <c r="C257" s="14"/>
      <c r="D257" s="9" t="s">
        <v>335</v>
      </c>
      <c r="E257" s="9"/>
      <c r="F257" s="25" t="s">
        <v>1</v>
      </c>
      <c r="G257" s="32">
        <v>161.1</v>
      </c>
      <c r="H257" s="25">
        <f>ROUND(Таблица2[[#This Row],[Предельная Цена за единицу измерения без НДС, включая стоимость тары и доставку, рубли РФ]]*1.2,2)</f>
        <v>193.32</v>
      </c>
      <c r="L257" s="4"/>
      <c r="M257" s="4"/>
    </row>
    <row r="258" spans="1:13" ht="25.5" x14ac:dyDescent="0.25">
      <c r="A258" s="18">
        <v>253</v>
      </c>
      <c r="B258" s="12" t="s">
        <v>729</v>
      </c>
      <c r="C258" s="14" t="s">
        <v>1022</v>
      </c>
      <c r="D258" s="9" t="s">
        <v>168</v>
      </c>
      <c r="E258" s="9"/>
      <c r="F258" s="25" t="s">
        <v>1</v>
      </c>
      <c r="G258" s="32">
        <v>60.45</v>
      </c>
      <c r="H258" s="25">
        <f>ROUND(Таблица2[[#This Row],[Предельная Цена за единицу измерения без НДС, включая стоимость тары и доставку, рубли РФ]]*1.2,2)</f>
        <v>72.540000000000006</v>
      </c>
      <c r="L258" s="4"/>
      <c r="M258" s="4"/>
    </row>
    <row r="259" spans="1:13" ht="25.5" x14ac:dyDescent="0.25">
      <c r="A259" s="19">
        <v>254</v>
      </c>
      <c r="B259" s="12"/>
      <c r="C259" s="14"/>
      <c r="D259" s="9" t="s">
        <v>169</v>
      </c>
      <c r="E259" s="9"/>
      <c r="F259" s="25" t="s">
        <v>1</v>
      </c>
      <c r="G259" s="32">
        <v>52.54</v>
      </c>
      <c r="H259" s="25">
        <f>ROUND(Таблица2[[#This Row],[Предельная Цена за единицу измерения без НДС, включая стоимость тары и доставку, рубли РФ]]*1.2,2)</f>
        <v>63.05</v>
      </c>
      <c r="L259" s="4"/>
      <c r="M259" s="4"/>
    </row>
    <row r="260" spans="1:13" ht="25.5" x14ac:dyDescent="0.25">
      <c r="A260" s="18">
        <v>255</v>
      </c>
      <c r="B260" s="12"/>
      <c r="C260" s="14"/>
      <c r="D260" s="9" t="s">
        <v>170</v>
      </c>
      <c r="E260" s="9"/>
      <c r="F260" s="25" t="s">
        <v>1</v>
      </c>
      <c r="G260" s="32">
        <v>93.13</v>
      </c>
      <c r="H260" s="25">
        <f>ROUND(Таблица2[[#This Row],[Предельная Цена за единицу измерения без НДС, включая стоимость тары и доставку, рубли РФ]]*1.2,2)</f>
        <v>111.76</v>
      </c>
      <c r="L260" s="4"/>
      <c r="M260" s="4"/>
    </row>
    <row r="261" spans="1:13" ht="25.5" x14ac:dyDescent="0.25">
      <c r="A261" s="19">
        <v>256</v>
      </c>
      <c r="B261" s="12"/>
      <c r="C261" s="14"/>
      <c r="D261" s="9" t="s">
        <v>171</v>
      </c>
      <c r="E261" s="9"/>
      <c r="F261" s="25" t="s">
        <v>1</v>
      </c>
      <c r="G261" s="32">
        <v>154.29</v>
      </c>
      <c r="H261" s="25">
        <f>ROUND(Таблица2[[#This Row],[Предельная Цена за единицу измерения без НДС, включая стоимость тары и доставку, рубли РФ]]*1.2,2)</f>
        <v>185.15</v>
      </c>
      <c r="L261" s="4"/>
      <c r="M261" s="4"/>
    </row>
    <row r="262" spans="1:13" ht="25.5" x14ac:dyDescent="0.25">
      <c r="A262" s="18">
        <v>257</v>
      </c>
      <c r="B262" s="12"/>
      <c r="C262" s="14"/>
      <c r="D262" s="9" t="s">
        <v>172</v>
      </c>
      <c r="E262" s="9"/>
      <c r="F262" s="25" t="s">
        <v>1</v>
      </c>
      <c r="G262" s="32">
        <v>45.82</v>
      </c>
      <c r="H262" s="25">
        <f>ROUND(Таблица2[[#This Row],[Предельная Цена за единицу измерения без НДС, включая стоимость тары и доставку, рубли РФ]]*1.2,2)</f>
        <v>54.98</v>
      </c>
      <c r="L262" s="4"/>
      <c r="M262" s="4"/>
    </row>
    <row r="263" spans="1:13" ht="25.5" x14ac:dyDescent="0.25">
      <c r="A263" s="19">
        <v>258</v>
      </c>
      <c r="B263" s="12"/>
      <c r="C263" s="14"/>
      <c r="D263" s="9" t="s">
        <v>173</v>
      </c>
      <c r="E263" s="9"/>
      <c r="F263" s="30" t="s">
        <v>1</v>
      </c>
      <c r="G263" s="33">
        <v>274.45</v>
      </c>
      <c r="H263" s="25">
        <f>ROUND(Таблица2[[#This Row],[Предельная Цена за единицу измерения без НДС, включая стоимость тары и доставку, рубли РФ]]*1.2,2)</f>
        <v>329.34</v>
      </c>
      <c r="L263" s="4"/>
      <c r="M263" s="4"/>
    </row>
    <row r="264" spans="1:13" ht="25.5" x14ac:dyDescent="0.25">
      <c r="A264" s="18">
        <v>259</v>
      </c>
      <c r="B264" s="12"/>
      <c r="C264" s="14"/>
      <c r="D264" s="9" t="s">
        <v>174</v>
      </c>
      <c r="E264" s="9"/>
      <c r="F264" s="25" t="s">
        <v>1</v>
      </c>
      <c r="G264" s="32">
        <v>7.36</v>
      </c>
      <c r="H264" s="25">
        <f>ROUND(Таблица2[[#This Row],[Предельная Цена за единицу измерения без НДС, включая стоимость тары и доставку, рубли РФ]]*1.2,2)</f>
        <v>8.83</v>
      </c>
      <c r="L264" s="4"/>
      <c r="M264" s="4"/>
    </row>
    <row r="265" spans="1:13" ht="25.5" x14ac:dyDescent="0.25">
      <c r="A265" s="19">
        <v>260</v>
      </c>
      <c r="B265" s="12"/>
      <c r="C265" s="14"/>
      <c r="D265" s="9" t="s">
        <v>175</v>
      </c>
      <c r="E265" s="9"/>
      <c r="F265" s="25" t="s">
        <v>1</v>
      </c>
      <c r="G265" s="32">
        <v>9</v>
      </c>
      <c r="H265" s="39">
        <f>ROUND(Таблица2[[#This Row],[Предельная Цена за единицу измерения без НДС, включая стоимость тары и доставку, рубли РФ]]*1.2,2)</f>
        <v>10.8</v>
      </c>
      <c r="L265" s="4"/>
      <c r="M265" s="4"/>
    </row>
    <row r="266" spans="1:13" ht="25.5" x14ac:dyDescent="0.25">
      <c r="A266" s="18">
        <v>261</v>
      </c>
      <c r="B266" s="12"/>
      <c r="C266" s="14"/>
      <c r="D266" s="9" t="s">
        <v>176</v>
      </c>
      <c r="E266" s="9"/>
      <c r="F266" s="25" t="s">
        <v>1</v>
      </c>
      <c r="G266" s="32">
        <v>140.86000000000001</v>
      </c>
      <c r="H266" s="25">
        <f>ROUND(Таблица2[[#This Row],[Предельная Цена за единицу измерения без НДС, включая стоимость тары и доставку, рубли РФ]]*1.2,2)</f>
        <v>169.03</v>
      </c>
      <c r="L266" s="4"/>
      <c r="M266" s="4"/>
    </row>
    <row r="267" spans="1:13" ht="25.5" x14ac:dyDescent="0.25">
      <c r="A267" s="19">
        <v>262</v>
      </c>
      <c r="B267" s="12"/>
      <c r="C267" s="14"/>
      <c r="D267" s="9" t="s">
        <v>177</v>
      </c>
      <c r="E267" s="9"/>
      <c r="F267" s="25" t="s">
        <v>1</v>
      </c>
      <c r="G267" s="32">
        <v>13.22</v>
      </c>
      <c r="H267" s="25">
        <f>ROUND(Таблица2[[#This Row],[Предельная Цена за единицу измерения без НДС, включая стоимость тары и доставку, рубли РФ]]*1.2,2)</f>
        <v>15.86</v>
      </c>
      <c r="L267" s="4"/>
      <c r="M267" s="4"/>
    </row>
    <row r="268" spans="1:13" ht="25.5" x14ac:dyDescent="0.25">
      <c r="A268" s="18">
        <v>263</v>
      </c>
      <c r="B268" s="12"/>
      <c r="C268" s="14"/>
      <c r="D268" s="9" t="s">
        <v>178</v>
      </c>
      <c r="E268" s="9"/>
      <c r="F268" s="25" t="s">
        <v>1</v>
      </c>
      <c r="G268" s="32">
        <v>18.41</v>
      </c>
      <c r="H268" s="25">
        <f>ROUND(Таблица2[[#This Row],[Предельная Цена за единицу измерения без НДС, включая стоимость тары и доставку, рубли РФ]]*1.2,2)</f>
        <v>22.09</v>
      </c>
      <c r="L268" s="4"/>
      <c r="M268" s="4"/>
    </row>
    <row r="269" spans="1:13" ht="25.5" x14ac:dyDescent="0.25">
      <c r="A269" s="19">
        <v>264</v>
      </c>
      <c r="B269" s="12" t="s">
        <v>730</v>
      </c>
      <c r="C269" s="14" t="s">
        <v>812</v>
      </c>
      <c r="D269" s="9" t="s">
        <v>179</v>
      </c>
      <c r="E269" s="9" t="s">
        <v>1217</v>
      </c>
      <c r="F269" s="25" t="s">
        <v>1</v>
      </c>
      <c r="G269" s="32">
        <v>17.88</v>
      </c>
      <c r="H269" s="25">
        <f>ROUND(Таблица2[[#This Row],[Предельная Цена за единицу измерения без НДС, включая стоимость тары и доставку, рубли РФ]]*1.2,2)</f>
        <v>21.46</v>
      </c>
      <c r="L269" s="4"/>
      <c r="M269" s="4"/>
    </row>
    <row r="270" spans="1:13" ht="25.5" x14ac:dyDescent="0.25">
      <c r="A270" s="18">
        <v>265</v>
      </c>
      <c r="B270" s="12"/>
      <c r="C270" s="14"/>
      <c r="D270" s="9" t="s">
        <v>180</v>
      </c>
      <c r="E270" s="9"/>
      <c r="F270" s="25" t="s">
        <v>1</v>
      </c>
      <c r="G270" s="32">
        <v>255.17</v>
      </c>
      <c r="H270" s="39">
        <f>ROUND(Таблица2[[#This Row],[Предельная Цена за единицу измерения без НДС, включая стоимость тары и доставку, рубли РФ]]*1.2,2)</f>
        <v>306.2</v>
      </c>
      <c r="L270" s="4"/>
      <c r="M270" s="4"/>
    </row>
    <row r="271" spans="1:13" ht="25.5" x14ac:dyDescent="0.25">
      <c r="A271" s="19">
        <v>266</v>
      </c>
      <c r="B271" s="12"/>
      <c r="C271" s="14"/>
      <c r="D271" s="9" t="s">
        <v>181</v>
      </c>
      <c r="E271" s="9"/>
      <c r="F271" s="25" t="s">
        <v>1</v>
      </c>
      <c r="G271" s="32">
        <v>441.37</v>
      </c>
      <c r="H271" s="25">
        <f>ROUND(Таблица2[[#This Row],[Предельная Цена за единицу измерения без НДС, включая стоимость тары и доставку, рубли РФ]]*1.2,2)</f>
        <v>529.64</v>
      </c>
      <c r="L271" s="4"/>
      <c r="M271" s="4"/>
    </row>
    <row r="272" spans="1:13" ht="25.5" x14ac:dyDescent="0.25">
      <c r="A272" s="18">
        <v>267</v>
      </c>
      <c r="B272" s="12"/>
      <c r="C272" s="14"/>
      <c r="D272" s="9" t="s">
        <v>182</v>
      </c>
      <c r="E272" s="9"/>
      <c r="F272" s="25" t="s">
        <v>1</v>
      </c>
      <c r="G272" s="32">
        <v>616.34</v>
      </c>
      <c r="H272" s="25">
        <f>ROUND(Таблица2[[#This Row],[Предельная Цена за единицу измерения без НДС, включая стоимость тары и доставку, рубли РФ]]*1.2,2)</f>
        <v>739.61</v>
      </c>
      <c r="L272" s="4"/>
      <c r="M272" s="4"/>
    </row>
    <row r="273" spans="1:13" ht="25.5" x14ac:dyDescent="0.25">
      <c r="A273" s="19">
        <v>268</v>
      </c>
      <c r="B273" s="12"/>
      <c r="C273" s="14"/>
      <c r="D273" s="9" t="s">
        <v>183</v>
      </c>
      <c r="E273" s="9"/>
      <c r="F273" s="30" t="s">
        <v>1</v>
      </c>
      <c r="G273" s="33">
        <v>161.29</v>
      </c>
      <c r="H273" s="25">
        <f>ROUND(Таблица2[[#This Row],[Предельная Цена за единицу измерения без НДС, включая стоимость тары и доставку, рубли РФ]]*1.2,2)</f>
        <v>193.55</v>
      </c>
      <c r="L273" s="4"/>
      <c r="M273" s="4"/>
    </row>
    <row r="274" spans="1:13" ht="25.5" x14ac:dyDescent="0.25">
      <c r="A274" s="18">
        <v>269</v>
      </c>
      <c r="B274" s="12"/>
      <c r="C274" s="14"/>
      <c r="D274" s="9" t="s">
        <v>184</v>
      </c>
      <c r="E274" s="9"/>
      <c r="F274" s="25" t="s">
        <v>1</v>
      </c>
      <c r="G274" s="32">
        <v>7.77</v>
      </c>
      <c r="H274" s="25">
        <f>ROUND(Таблица2[[#This Row],[Предельная Цена за единицу измерения без НДС, включая стоимость тары и доставку, рубли РФ]]*1.2,2)</f>
        <v>9.32</v>
      </c>
      <c r="L274" s="4"/>
      <c r="M274" s="4"/>
    </row>
    <row r="275" spans="1:13" ht="25.5" x14ac:dyDescent="0.25">
      <c r="A275" s="19">
        <v>270</v>
      </c>
      <c r="B275" s="12"/>
      <c r="C275" s="14"/>
      <c r="D275" s="9" t="s">
        <v>185</v>
      </c>
      <c r="E275" s="9"/>
      <c r="F275" s="25" t="s">
        <v>1</v>
      </c>
      <c r="G275" s="32">
        <v>29.92</v>
      </c>
      <c r="H275" s="39">
        <f>ROUND(Таблица2[[#This Row],[Предельная Цена за единицу измерения без НДС, включая стоимость тары и доставку, рубли РФ]]*1.2,2)</f>
        <v>35.9</v>
      </c>
      <c r="L275" s="4"/>
      <c r="M275" s="4"/>
    </row>
    <row r="276" spans="1:13" ht="25.5" x14ac:dyDescent="0.25">
      <c r="A276" s="18">
        <v>271</v>
      </c>
      <c r="B276" s="12"/>
      <c r="C276" s="14"/>
      <c r="D276" s="9" t="s">
        <v>186</v>
      </c>
      <c r="E276" s="9"/>
      <c r="F276" s="25" t="s">
        <v>1</v>
      </c>
      <c r="G276" s="32">
        <v>19.21</v>
      </c>
      <c r="H276" s="25">
        <f>ROUND(Таблица2[[#This Row],[Предельная Цена за единицу измерения без НДС, включая стоимость тары и доставку, рубли РФ]]*1.2,2)</f>
        <v>23.05</v>
      </c>
      <c r="L276" s="4"/>
      <c r="M276" s="4"/>
    </row>
    <row r="277" spans="1:13" ht="25.5" x14ac:dyDescent="0.25">
      <c r="A277" s="19">
        <v>272</v>
      </c>
      <c r="B277" s="12"/>
      <c r="C277" s="14"/>
      <c r="D277" s="9" t="s">
        <v>187</v>
      </c>
      <c r="E277" s="9"/>
      <c r="F277" s="25" t="s">
        <v>1</v>
      </c>
      <c r="G277" s="32">
        <v>17.07</v>
      </c>
      <c r="H277" s="25">
        <f>ROUND(Таблица2[[#This Row],[Предельная Цена за единицу измерения без НДС, включая стоимость тары и доставку, рубли РФ]]*1.2,2)</f>
        <v>20.48</v>
      </c>
      <c r="L277" s="4"/>
      <c r="M277" s="4"/>
    </row>
    <row r="278" spans="1:13" ht="25.5" x14ac:dyDescent="0.25">
      <c r="A278" s="18">
        <v>273</v>
      </c>
      <c r="B278" s="12"/>
      <c r="C278" s="14"/>
      <c r="D278" s="9" t="s">
        <v>188</v>
      </c>
      <c r="E278" s="9"/>
      <c r="F278" s="25" t="s">
        <v>1</v>
      </c>
      <c r="G278" s="32">
        <v>7.53</v>
      </c>
      <c r="H278" s="25">
        <f>ROUND(Таблица2[[#This Row],[Предельная Цена за единицу измерения без НДС, включая стоимость тары и доставку, рубли РФ]]*1.2,2)</f>
        <v>9.0399999999999991</v>
      </c>
      <c r="L278" s="4"/>
      <c r="M278" s="4"/>
    </row>
    <row r="279" spans="1:13" ht="25.5" x14ac:dyDescent="0.25">
      <c r="A279" s="19">
        <v>274</v>
      </c>
      <c r="B279" s="12"/>
      <c r="C279" s="14"/>
      <c r="D279" s="9" t="s">
        <v>189</v>
      </c>
      <c r="E279" s="9"/>
      <c r="F279" s="25" t="s">
        <v>1</v>
      </c>
      <c r="G279" s="32">
        <v>31.36</v>
      </c>
      <c r="H279" s="25">
        <f>ROUND(Таблица2[[#This Row],[Предельная Цена за единицу измерения без НДС, включая стоимость тары и доставку, рубли РФ]]*1.2,2)</f>
        <v>37.630000000000003</v>
      </c>
      <c r="L279" s="4"/>
      <c r="M279" s="4"/>
    </row>
    <row r="280" spans="1:13" ht="25.5" x14ac:dyDescent="0.25">
      <c r="A280" s="18">
        <v>275</v>
      </c>
      <c r="B280" s="12"/>
      <c r="C280" s="14"/>
      <c r="D280" s="9" t="s">
        <v>190</v>
      </c>
      <c r="E280" s="9"/>
      <c r="F280" s="25" t="s">
        <v>1</v>
      </c>
      <c r="G280" s="32">
        <v>30.54</v>
      </c>
      <c r="H280" s="25">
        <f>ROUND(Таблица2[[#This Row],[Предельная Цена за единицу измерения без НДС, включая стоимость тары и доставку, рубли РФ]]*1.2,2)</f>
        <v>36.65</v>
      </c>
      <c r="L280" s="4"/>
      <c r="M280" s="4"/>
    </row>
    <row r="281" spans="1:13" ht="25.5" x14ac:dyDescent="0.25">
      <c r="A281" s="19">
        <v>276</v>
      </c>
      <c r="B281" s="12"/>
      <c r="C281" s="14"/>
      <c r="D281" s="9" t="s">
        <v>191</v>
      </c>
      <c r="E281" s="9"/>
      <c r="F281" s="25" t="s">
        <v>1</v>
      </c>
      <c r="G281" s="32">
        <v>4.71</v>
      </c>
      <c r="H281" s="25">
        <f>ROUND(Таблица2[[#This Row],[Предельная Цена за единицу измерения без НДС, включая стоимость тары и доставку, рубли РФ]]*1.2,2)</f>
        <v>5.65</v>
      </c>
      <c r="L281" s="4"/>
      <c r="M281" s="4"/>
    </row>
    <row r="282" spans="1:13" ht="25.5" x14ac:dyDescent="0.25">
      <c r="A282" s="18">
        <v>277</v>
      </c>
      <c r="B282" s="12"/>
      <c r="C282" s="14"/>
      <c r="D282" s="9" t="s">
        <v>192</v>
      </c>
      <c r="E282" s="9"/>
      <c r="F282" s="25" t="s">
        <v>1</v>
      </c>
      <c r="G282" s="32">
        <v>21.79</v>
      </c>
      <c r="H282" s="25">
        <f>ROUND(Таблица2[[#This Row],[Предельная Цена за единицу измерения без НДС, включая стоимость тары и доставку, рубли РФ]]*1.2,2)</f>
        <v>26.15</v>
      </c>
      <c r="L282" s="4"/>
      <c r="M282" s="4"/>
    </row>
    <row r="283" spans="1:13" ht="25.5" x14ac:dyDescent="0.25">
      <c r="A283" s="19">
        <v>278</v>
      </c>
      <c r="B283" s="12" t="s">
        <v>813</v>
      </c>
      <c r="C283" s="14" t="s">
        <v>814</v>
      </c>
      <c r="D283" s="9" t="s">
        <v>193</v>
      </c>
      <c r="E283" s="9"/>
      <c r="F283" s="30" t="s">
        <v>1</v>
      </c>
      <c r="G283" s="33">
        <v>59</v>
      </c>
      <c r="H283" s="39">
        <f>ROUND(Таблица2[[#This Row],[Предельная Цена за единицу измерения без НДС, включая стоимость тары и доставку, рубли РФ]]*1.2,2)</f>
        <v>70.8</v>
      </c>
      <c r="L283" s="4"/>
      <c r="M283" s="4"/>
    </row>
    <row r="284" spans="1:13" ht="25.5" x14ac:dyDescent="0.25">
      <c r="A284" s="18">
        <v>279</v>
      </c>
      <c r="B284" s="12"/>
      <c r="C284" s="14"/>
      <c r="D284" s="9" t="s">
        <v>194</v>
      </c>
      <c r="E284" s="9"/>
      <c r="F284" s="25" t="s">
        <v>1</v>
      </c>
      <c r="G284" s="32">
        <v>72.27</v>
      </c>
      <c r="H284" s="25">
        <f>ROUND(Таблица2[[#This Row],[Предельная Цена за единицу измерения без НДС, включая стоимость тары и доставку, рубли РФ]]*1.2,2)</f>
        <v>86.72</v>
      </c>
      <c r="L284" s="4"/>
      <c r="M284" s="4"/>
    </row>
    <row r="285" spans="1:13" ht="25.5" x14ac:dyDescent="0.25">
      <c r="A285" s="19">
        <v>280</v>
      </c>
      <c r="B285" s="12"/>
      <c r="C285" s="14"/>
      <c r="D285" s="9" t="s">
        <v>195</v>
      </c>
      <c r="E285" s="9"/>
      <c r="F285" s="25" t="s">
        <v>1</v>
      </c>
      <c r="G285" s="32">
        <v>4.58</v>
      </c>
      <c r="H285" s="39">
        <f>ROUND(Таблица2[[#This Row],[Предельная Цена за единицу измерения без НДС, включая стоимость тары и доставку, рубли РФ]]*1.2,2)</f>
        <v>5.5</v>
      </c>
      <c r="L285" s="4"/>
      <c r="M285" s="4"/>
    </row>
    <row r="286" spans="1:13" ht="25.5" x14ac:dyDescent="0.25">
      <c r="A286" s="18">
        <v>281</v>
      </c>
      <c r="B286" s="12"/>
      <c r="C286" s="14"/>
      <c r="D286" s="9" t="s">
        <v>196</v>
      </c>
      <c r="E286" s="9"/>
      <c r="F286" s="25" t="s">
        <v>1</v>
      </c>
      <c r="G286" s="32">
        <v>4.58</v>
      </c>
      <c r="H286" s="39">
        <f>ROUND(Таблица2[[#This Row],[Предельная Цена за единицу измерения без НДС, включая стоимость тары и доставку, рубли РФ]]*1.2,2)</f>
        <v>5.5</v>
      </c>
      <c r="L286" s="4"/>
      <c r="M286" s="4"/>
    </row>
    <row r="287" spans="1:13" ht="25.5" x14ac:dyDescent="0.25">
      <c r="A287" s="19">
        <v>282</v>
      </c>
      <c r="B287" s="12"/>
      <c r="C287" s="14"/>
      <c r="D287" s="9" t="s">
        <v>197</v>
      </c>
      <c r="E287" s="9"/>
      <c r="F287" s="25" t="s">
        <v>1</v>
      </c>
      <c r="G287" s="32">
        <v>64.19</v>
      </c>
      <c r="H287" s="25">
        <f>ROUND(Таблица2[[#This Row],[Предельная Цена за единицу измерения без НДС, включая стоимость тары и доставку, рубли РФ]]*1.2,2)</f>
        <v>77.03</v>
      </c>
      <c r="L287" s="4"/>
      <c r="M287" s="4"/>
    </row>
    <row r="288" spans="1:13" ht="25.5" x14ac:dyDescent="0.25">
      <c r="A288" s="18">
        <v>283</v>
      </c>
      <c r="B288" s="12"/>
      <c r="C288" s="14"/>
      <c r="D288" s="9" t="s">
        <v>198</v>
      </c>
      <c r="E288" s="9"/>
      <c r="F288" s="25" t="s">
        <v>1</v>
      </c>
      <c r="G288" s="32">
        <v>7.52</v>
      </c>
      <c r="H288" s="25">
        <f>ROUND(Таблица2[[#This Row],[Предельная Цена за единицу измерения без НДС, включая стоимость тары и доставку, рубли РФ]]*1.2,2)</f>
        <v>9.02</v>
      </c>
      <c r="L288" s="4"/>
      <c r="M288" s="4"/>
    </row>
    <row r="289" spans="1:13" ht="25.5" x14ac:dyDescent="0.25">
      <c r="A289" s="19">
        <v>284</v>
      </c>
      <c r="B289" s="12"/>
      <c r="C289" s="14"/>
      <c r="D289" s="9" t="s">
        <v>199</v>
      </c>
      <c r="E289" s="9"/>
      <c r="F289" s="25" t="s">
        <v>1</v>
      </c>
      <c r="G289" s="32">
        <v>186.2</v>
      </c>
      <c r="H289" s="25">
        <f>ROUND(Таблица2[[#This Row],[Предельная Цена за единицу измерения без НДС, включая стоимость тары и доставку, рубли РФ]]*1.2,2)</f>
        <v>223.44</v>
      </c>
      <c r="L289" s="4"/>
      <c r="M289" s="4"/>
    </row>
    <row r="290" spans="1:13" ht="25.5" x14ac:dyDescent="0.25">
      <c r="A290" s="18">
        <v>285</v>
      </c>
      <c r="B290" s="12"/>
      <c r="C290" s="14"/>
      <c r="D290" s="9" t="s">
        <v>336</v>
      </c>
      <c r="E290" s="9"/>
      <c r="F290" s="25" t="s">
        <v>1</v>
      </c>
      <c r="G290" s="32">
        <v>279</v>
      </c>
      <c r="H290" s="39">
        <f>ROUND(Таблица2[[#This Row],[Предельная Цена за единицу измерения без НДС, включая стоимость тары и доставку, рубли РФ]]*1.2,2)</f>
        <v>334.8</v>
      </c>
      <c r="L290" s="4"/>
      <c r="M290" s="4"/>
    </row>
    <row r="291" spans="1:13" ht="25.5" x14ac:dyDescent="0.25">
      <c r="A291" s="19">
        <v>286</v>
      </c>
      <c r="B291" s="12"/>
      <c r="C291" s="14"/>
      <c r="D291" s="9" t="s">
        <v>337</v>
      </c>
      <c r="E291" s="9"/>
      <c r="F291" s="25" t="s">
        <v>1</v>
      </c>
      <c r="G291" s="32">
        <v>292.5</v>
      </c>
      <c r="H291" s="39">
        <f>ROUND(Таблица2[[#This Row],[Предельная Цена за единицу измерения без НДС, включая стоимость тары и доставку, рубли РФ]]*1.2,2)</f>
        <v>351</v>
      </c>
      <c r="L291" s="4"/>
      <c r="M291" s="4"/>
    </row>
    <row r="292" spans="1:13" ht="25.5" x14ac:dyDescent="0.25">
      <c r="A292" s="18">
        <v>287</v>
      </c>
      <c r="B292" s="12" t="s">
        <v>815</v>
      </c>
      <c r="C292" s="14" t="s">
        <v>816</v>
      </c>
      <c r="D292" s="9" t="s">
        <v>200</v>
      </c>
      <c r="E292" s="9"/>
      <c r="F292" s="25" t="s">
        <v>1</v>
      </c>
      <c r="G292" s="32">
        <v>24.43</v>
      </c>
      <c r="H292" s="25">
        <f>ROUND(Таблица2[[#This Row],[Предельная Цена за единицу измерения без НДС, включая стоимость тары и доставку, рубли РФ]]*1.2,2)</f>
        <v>29.32</v>
      </c>
      <c r="L292" s="4"/>
      <c r="M292" s="4"/>
    </row>
    <row r="293" spans="1:13" ht="25.5" x14ac:dyDescent="0.25">
      <c r="A293" s="19">
        <v>288</v>
      </c>
      <c r="B293" s="12"/>
      <c r="C293" s="14"/>
      <c r="D293" s="9" t="s">
        <v>201</v>
      </c>
      <c r="E293" s="9"/>
      <c r="F293" s="30" t="s">
        <v>1</v>
      </c>
      <c r="G293" s="33">
        <v>231.92</v>
      </c>
      <c r="H293" s="39">
        <f>ROUND(Таблица2[[#This Row],[Предельная Цена за единицу измерения без НДС, включая стоимость тары и доставку, рубли РФ]]*1.2,2)</f>
        <v>278.3</v>
      </c>
      <c r="L293" s="4"/>
      <c r="M293" s="4"/>
    </row>
    <row r="294" spans="1:13" ht="25.5" x14ac:dyDescent="0.25">
      <c r="A294" s="18">
        <v>289</v>
      </c>
      <c r="B294" s="12"/>
      <c r="C294" s="14"/>
      <c r="D294" s="9" t="s">
        <v>202</v>
      </c>
      <c r="E294" s="9"/>
      <c r="F294" s="25" t="s">
        <v>1</v>
      </c>
      <c r="G294" s="32">
        <v>28.19</v>
      </c>
      <c r="H294" s="25">
        <f>ROUND(Таблица2[[#This Row],[Предельная Цена за единицу измерения без НДС, включая стоимость тары и доставку, рубли РФ]]*1.2,2)</f>
        <v>33.83</v>
      </c>
      <c r="L294" s="4"/>
      <c r="M294" s="4"/>
    </row>
    <row r="295" spans="1:13" ht="25.5" x14ac:dyDescent="0.25">
      <c r="A295" s="19">
        <v>290</v>
      </c>
      <c r="B295" s="12"/>
      <c r="C295" s="14"/>
      <c r="D295" s="9" t="s">
        <v>338</v>
      </c>
      <c r="E295" s="9"/>
      <c r="F295" s="25" t="s">
        <v>1</v>
      </c>
      <c r="G295" s="32">
        <v>216</v>
      </c>
      <c r="H295" s="39">
        <f>ROUND(Таблица2[[#This Row],[Предельная Цена за единицу измерения без НДС, включая стоимость тары и доставку, рубли РФ]]*1.2,2)</f>
        <v>259.2</v>
      </c>
      <c r="L295" s="4"/>
      <c r="M295" s="4"/>
    </row>
    <row r="296" spans="1:13" ht="25.5" x14ac:dyDescent="0.25">
      <c r="A296" s="18">
        <v>291</v>
      </c>
      <c r="B296" s="12"/>
      <c r="C296" s="14"/>
      <c r="D296" s="9" t="s">
        <v>339</v>
      </c>
      <c r="E296" s="9"/>
      <c r="F296" s="25" t="s">
        <v>1</v>
      </c>
      <c r="G296" s="32">
        <v>41.4</v>
      </c>
      <c r="H296" s="25">
        <f>ROUND(Таблица2[[#This Row],[Предельная Цена за единицу измерения без НДС, включая стоимость тары и доставку, рубли РФ]]*1.2,2)</f>
        <v>49.68</v>
      </c>
      <c r="L296" s="4"/>
      <c r="M296" s="4"/>
    </row>
    <row r="297" spans="1:13" ht="25.5" x14ac:dyDescent="0.25">
      <c r="A297" s="19">
        <v>292</v>
      </c>
      <c r="B297" s="12"/>
      <c r="C297" s="14"/>
      <c r="D297" s="9" t="s">
        <v>340</v>
      </c>
      <c r="E297" s="9"/>
      <c r="F297" s="25" t="s">
        <v>1</v>
      </c>
      <c r="G297" s="32">
        <v>57.6</v>
      </c>
      <c r="H297" s="25">
        <f>ROUND(Таблица2[[#This Row],[Предельная Цена за единицу измерения без НДС, включая стоимость тары и доставку, рубли РФ]]*1.2,2)</f>
        <v>69.12</v>
      </c>
      <c r="L297" s="4"/>
      <c r="M297" s="4"/>
    </row>
    <row r="298" spans="1:13" ht="25.5" x14ac:dyDescent="0.25">
      <c r="A298" s="18">
        <v>293</v>
      </c>
      <c r="B298" s="12"/>
      <c r="C298" s="14"/>
      <c r="D298" s="9" t="s">
        <v>203</v>
      </c>
      <c r="E298" s="9"/>
      <c r="F298" s="25" t="s">
        <v>1</v>
      </c>
      <c r="G298" s="32">
        <v>99.96</v>
      </c>
      <c r="H298" s="25">
        <f>ROUND(Таблица2[[#This Row],[Предельная Цена за единицу измерения без НДС, включая стоимость тары и доставку, рубли РФ]]*1.2,2)</f>
        <v>119.95</v>
      </c>
      <c r="L298" s="4"/>
      <c r="M298" s="4"/>
    </row>
    <row r="299" spans="1:13" ht="25.5" x14ac:dyDescent="0.25">
      <c r="A299" s="19">
        <v>294</v>
      </c>
      <c r="B299" s="12"/>
      <c r="C299" s="14"/>
      <c r="D299" s="9" t="s">
        <v>204</v>
      </c>
      <c r="E299" s="9"/>
      <c r="F299" s="25" t="s">
        <v>1</v>
      </c>
      <c r="G299" s="32">
        <v>293.14999999999998</v>
      </c>
      <c r="H299" s="25">
        <f>ROUND(Таблица2[[#This Row],[Предельная Цена за единицу измерения без НДС, включая стоимость тары и доставку, рубли РФ]]*1.2,2)</f>
        <v>351.78</v>
      </c>
      <c r="L299" s="4"/>
      <c r="M299" s="4"/>
    </row>
    <row r="300" spans="1:13" ht="25.5" x14ac:dyDescent="0.25">
      <c r="A300" s="18">
        <v>295</v>
      </c>
      <c r="B300" s="12"/>
      <c r="C300" s="14"/>
      <c r="D300" s="9" t="s">
        <v>205</v>
      </c>
      <c r="E300" s="9"/>
      <c r="F300" s="25" t="s">
        <v>1</v>
      </c>
      <c r="G300" s="32">
        <v>107.19</v>
      </c>
      <c r="H300" s="25">
        <f>ROUND(Таблица2[[#This Row],[Предельная Цена за единицу измерения без НДС, включая стоимость тары и доставку, рубли РФ]]*1.2,2)</f>
        <v>128.63</v>
      </c>
      <c r="L300" s="4"/>
      <c r="M300" s="4"/>
    </row>
    <row r="301" spans="1:13" ht="25.5" x14ac:dyDescent="0.25">
      <c r="A301" s="19">
        <v>296</v>
      </c>
      <c r="B301" s="12"/>
      <c r="C301" s="14"/>
      <c r="D301" s="9" t="s">
        <v>206</v>
      </c>
      <c r="E301" s="9"/>
      <c r="F301" s="25" t="s">
        <v>1</v>
      </c>
      <c r="G301" s="32">
        <v>255.17</v>
      </c>
      <c r="H301" s="39">
        <f>ROUND(Таблица2[[#This Row],[Предельная Цена за единицу измерения без НДС, включая стоимость тары и доставку, рубли РФ]]*1.2,2)</f>
        <v>306.2</v>
      </c>
      <c r="L301" s="4"/>
      <c r="M301" s="4"/>
    </row>
    <row r="302" spans="1:13" ht="25.5" x14ac:dyDescent="0.25">
      <c r="A302" s="18">
        <v>297</v>
      </c>
      <c r="B302" s="12"/>
      <c r="C302" s="14"/>
      <c r="D302" s="9" t="s">
        <v>207</v>
      </c>
      <c r="E302" s="9"/>
      <c r="F302" s="25" t="s">
        <v>1</v>
      </c>
      <c r="G302" s="32">
        <v>32.26</v>
      </c>
      <c r="H302" s="25">
        <f>ROUND(Таблица2[[#This Row],[Предельная Цена за единицу измерения без НДС, включая стоимость тары и доставку, рубли РФ]]*1.2,2)</f>
        <v>38.71</v>
      </c>
      <c r="L302" s="4"/>
      <c r="M302" s="4"/>
    </row>
    <row r="303" spans="1:13" ht="25.5" x14ac:dyDescent="0.25">
      <c r="A303" s="19">
        <v>298</v>
      </c>
      <c r="B303" s="20"/>
      <c r="C303" s="21"/>
      <c r="D303" s="9" t="s">
        <v>1038</v>
      </c>
      <c r="E303" s="9"/>
      <c r="F303" s="25" t="s">
        <v>1</v>
      </c>
      <c r="G303" s="25">
        <v>119</v>
      </c>
      <c r="H303" s="39">
        <f>ROUND(Таблица2[[#This Row],[Предельная Цена за единицу измерения без НДС, включая стоимость тары и доставку, рубли РФ]]*1.2,2)</f>
        <v>142.80000000000001</v>
      </c>
      <c r="L303" s="4"/>
      <c r="M303" s="4"/>
    </row>
    <row r="304" spans="1:13" ht="25.5" x14ac:dyDescent="0.25">
      <c r="A304" s="18">
        <v>299</v>
      </c>
      <c r="B304" s="20"/>
      <c r="C304" s="21"/>
      <c r="D304" s="9" t="s">
        <v>1039</v>
      </c>
      <c r="E304" s="9"/>
      <c r="F304" s="30" t="s">
        <v>1</v>
      </c>
      <c r="G304" s="30">
        <v>75</v>
      </c>
      <c r="H304" s="39">
        <f>ROUND(Таблица2[[#This Row],[Предельная Цена за единицу измерения без НДС, включая стоимость тары и доставку, рубли РФ]]*1.2,2)</f>
        <v>90</v>
      </c>
      <c r="L304" s="4"/>
      <c r="M304" s="4"/>
    </row>
    <row r="305" spans="1:13" ht="25.5" x14ac:dyDescent="0.25">
      <c r="A305" s="19">
        <v>300</v>
      </c>
      <c r="B305" s="12"/>
      <c r="C305" s="14"/>
      <c r="D305" s="9" t="s">
        <v>319</v>
      </c>
      <c r="E305" s="9"/>
      <c r="F305" s="25" t="s">
        <v>1</v>
      </c>
      <c r="G305" s="32">
        <v>117</v>
      </c>
      <c r="H305" s="39">
        <f>ROUND(Таблица2[[#This Row],[Предельная Цена за единицу измерения без НДС, включая стоимость тары и доставку, рубли РФ]]*1.2,2)</f>
        <v>140.4</v>
      </c>
      <c r="L305" s="4"/>
      <c r="M305" s="4"/>
    </row>
    <row r="306" spans="1:13" ht="25.5" x14ac:dyDescent="0.25">
      <c r="A306" s="18">
        <v>301</v>
      </c>
      <c r="B306" s="12"/>
      <c r="C306" s="14"/>
      <c r="D306" s="9" t="s">
        <v>320</v>
      </c>
      <c r="E306" s="9"/>
      <c r="F306" s="25" t="s">
        <v>1</v>
      </c>
      <c r="G306" s="32">
        <v>324</v>
      </c>
      <c r="H306" s="39">
        <f>ROUND(Таблица2[[#This Row],[Предельная Цена за единицу измерения без НДС, включая стоимость тары и доставку, рубли РФ]]*1.2,2)</f>
        <v>388.8</v>
      </c>
      <c r="L306" s="4"/>
      <c r="M306" s="4"/>
    </row>
    <row r="307" spans="1:13" ht="30.6" customHeight="1" x14ac:dyDescent="0.25">
      <c r="A307" s="19">
        <v>302</v>
      </c>
      <c r="B307" s="12"/>
      <c r="C307" s="14"/>
      <c r="D307" s="9" t="s">
        <v>208</v>
      </c>
      <c r="E307" s="9" t="s">
        <v>1218</v>
      </c>
      <c r="F307" s="25" t="s">
        <v>1</v>
      </c>
      <c r="G307" s="32">
        <v>103.37</v>
      </c>
      <c r="H307" s="25">
        <f>ROUND(Таблица2[[#This Row],[Предельная Цена за единицу измерения без НДС, включая стоимость тары и доставку, рубли РФ]]*1.2,2)</f>
        <v>124.04</v>
      </c>
      <c r="L307" s="4"/>
      <c r="M307" s="4"/>
    </row>
    <row r="308" spans="1:13" ht="36" customHeight="1" x14ac:dyDescent="0.25">
      <c r="A308" s="18">
        <v>303</v>
      </c>
      <c r="B308" s="12"/>
      <c r="C308" s="14"/>
      <c r="D308" s="9" t="s">
        <v>209</v>
      </c>
      <c r="E308" s="9" t="s">
        <v>1219</v>
      </c>
      <c r="F308" s="25" t="s">
        <v>1</v>
      </c>
      <c r="G308" s="32">
        <v>222.16</v>
      </c>
      <c r="H308" s="25">
        <f>ROUND(Таблица2[[#This Row],[Предельная Цена за единицу измерения без НДС, включая стоимость тары и доставку, рубли РФ]]*1.2,2)</f>
        <v>266.58999999999997</v>
      </c>
      <c r="L308" s="4"/>
      <c r="M308" s="4"/>
    </row>
    <row r="309" spans="1:13" ht="15" customHeight="1" x14ac:dyDescent="0.25">
      <c r="A309" s="19">
        <v>304</v>
      </c>
      <c r="B309" s="12"/>
      <c r="C309" s="14"/>
      <c r="D309" s="9" t="s">
        <v>210</v>
      </c>
      <c r="E309" s="9" t="s">
        <v>1052</v>
      </c>
      <c r="F309" s="25" t="s">
        <v>1</v>
      </c>
      <c r="G309" s="32">
        <v>150.77000000000001</v>
      </c>
      <c r="H309" s="25">
        <f>ROUND(Таблица2[[#This Row],[Предельная Цена за единицу измерения без НДС, включая стоимость тары и доставку, рубли РФ]]*1.2,2)</f>
        <v>180.92</v>
      </c>
      <c r="L309" s="4"/>
      <c r="M309" s="4"/>
    </row>
    <row r="310" spans="1:13" ht="65.25" customHeight="1" x14ac:dyDescent="0.25">
      <c r="A310" s="18">
        <v>305</v>
      </c>
      <c r="B310" s="12"/>
      <c r="C310" s="14"/>
      <c r="D310" s="9" t="s">
        <v>211</v>
      </c>
      <c r="E310" s="9" t="s">
        <v>1220</v>
      </c>
      <c r="F310" s="25" t="s">
        <v>1</v>
      </c>
      <c r="G310" s="32">
        <v>120.31</v>
      </c>
      <c r="H310" s="25">
        <f>ROUND(Таблица2[[#This Row],[Предельная Цена за единицу измерения без НДС, включая стоимость тары и доставку, рубли РФ]]*1.2,2)</f>
        <v>144.37</v>
      </c>
      <c r="L310" s="4"/>
      <c r="M310" s="4"/>
    </row>
    <row r="311" spans="1:13" ht="107.25" customHeight="1" x14ac:dyDescent="0.25">
      <c r="A311" s="19">
        <v>306</v>
      </c>
      <c r="B311" s="12"/>
      <c r="C311" s="14"/>
      <c r="D311" s="9" t="s">
        <v>212</v>
      </c>
      <c r="E311" s="9" t="s">
        <v>1221</v>
      </c>
      <c r="F311" s="30" t="s">
        <v>1</v>
      </c>
      <c r="G311" s="33">
        <v>220.99</v>
      </c>
      <c r="H311" s="25">
        <f>ROUND(Таблица2[[#This Row],[Предельная Цена за единицу измерения без НДС, включая стоимость тары и доставку, рубли РФ]]*1.2,2)</f>
        <v>265.19</v>
      </c>
      <c r="L311" s="4"/>
      <c r="M311" s="4"/>
    </row>
    <row r="312" spans="1:13" ht="56.45" customHeight="1" x14ac:dyDescent="0.25">
      <c r="A312" s="18">
        <v>307</v>
      </c>
      <c r="B312" s="12"/>
      <c r="C312" s="14"/>
      <c r="D312" s="9" t="s">
        <v>213</v>
      </c>
      <c r="E312" s="9" t="s">
        <v>1222</v>
      </c>
      <c r="F312" s="25" t="s">
        <v>1</v>
      </c>
      <c r="G312" s="32">
        <v>116.95</v>
      </c>
      <c r="H312" s="25">
        <f>ROUND(Таблица2[[#This Row],[Предельная Цена за единицу измерения без НДС, включая стоимость тары и доставку, рубли РФ]]*1.2,2)</f>
        <v>140.34</v>
      </c>
      <c r="L312" s="4"/>
      <c r="M312" s="4"/>
    </row>
    <row r="313" spans="1:13" ht="76.5" customHeight="1" x14ac:dyDescent="0.25">
      <c r="A313" s="19">
        <v>308</v>
      </c>
      <c r="B313" s="12"/>
      <c r="C313" s="14"/>
      <c r="D313" s="9" t="s">
        <v>214</v>
      </c>
      <c r="E313" s="9" t="s">
        <v>1223</v>
      </c>
      <c r="F313" s="25" t="s">
        <v>1</v>
      </c>
      <c r="G313" s="32">
        <v>267.5</v>
      </c>
      <c r="H313" s="39">
        <f>ROUND(Таблица2[[#This Row],[Предельная Цена за единицу измерения без НДС, включая стоимость тары и доставку, рубли РФ]]*1.2,2)</f>
        <v>321</v>
      </c>
      <c r="L313" s="4"/>
      <c r="M313" s="4"/>
    </row>
    <row r="314" spans="1:13" ht="67.5" customHeight="1" x14ac:dyDescent="0.25">
      <c r="A314" s="18">
        <v>309</v>
      </c>
      <c r="B314" s="12"/>
      <c r="C314" s="14"/>
      <c r="D314" s="9" t="s">
        <v>215</v>
      </c>
      <c r="E314" s="9" t="s">
        <v>1224</v>
      </c>
      <c r="F314" s="25" t="s">
        <v>1</v>
      </c>
      <c r="G314" s="32">
        <v>11120.51</v>
      </c>
      <c r="H314" s="25">
        <f>ROUND(Таблица2[[#This Row],[Предельная Цена за единицу измерения без НДС, включая стоимость тары и доставку, рубли РФ]]*1.2,2)</f>
        <v>13344.61</v>
      </c>
      <c r="L314" s="4"/>
      <c r="M314" s="4"/>
    </row>
    <row r="315" spans="1:13" ht="45" customHeight="1" x14ac:dyDescent="0.25">
      <c r="A315" s="19">
        <v>310</v>
      </c>
      <c r="B315" s="12"/>
      <c r="C315" s="14"/>
      <c r="D315" s="9" t="s">
        <v>216</v>
      </c>
      <c r="E315" s="9" t="s">
        <v>1225</v>
      </c>
      <c r="F315" s="30" t="s">
        <v>1</v>
      </c>
      <c r="G315" s="33">
        <v>293.89</v>
      </c>
      <c r="H315" s="25">
        <f>ROUND(Таблица2[[#This Row],[Предельная Цена за единицу измерения без НДС, включая стоимость тары и доставку, рубли РФ]]*1.2,2)</f>
        <v>352.67</v>
      </c>
      <c r="L315" s="4"/>
      <c r="M315" s="4"/>
    </row>
    <row r="316" spans="1:13" ht="42" customHeight="1" x14ac:dyDescent="0.25">
      <c r="A316" s="18">
        <v>311</v>
      </c>
      <c r="B316" s="12"/>
      <c r="C316" s="14"/>
      <c r="D316" s="9" t="s">
        <v>405</v>
      </c>
      <c r="E316" s="9" t="s">
        <v>1226</v>
      </c>
      <c r="F316" s="25" t="s">
        <v>1</v>
      </c>
      <c r="G316" s="32">
        <v>217.82</v>
      </c>
      <c r="H316" s="25">
        <f>ROUND(Таблица2[[#This Row],[Предельная Цена за единицу измерения без НДС, включая стоимость тары и доставку, рубли РФ]]*1.2,2)</f>
        <v>261.38</v>
      </c>
      <c r="L316" s="4"/>
      <c r="M316" s="4"/>
    </row>
    <row r="317" spans="1:13" ht="36" customHeight="1" x14ac:dyDescent="0.25">
      <c r="A317" s="19">
        <v>312</v>
      </c>
      <c r="B317" s="12" t="s">
        <v>940</v>
      </c>
      <c r="C317" s="14" t="s">
        <v>939</v>
      </c>
      <c r="D317" s="9" t="s">
        <v>217</v>
      </c>
      <c r="E317" s="9" t="s">
        <v>1227</v>
      </c>
      <c r="F317" s="25" t="s">
        <v>1</v>
      </c>
      <c r="G317" s="32">
        <v>1045.29</v>
      </c>
      <c r="H317" s="25">
        <f>ROUND(Таблица2[[#This Row],[Предельная Цена за единицу измерения без НДС, включая стоимость тары и доставку, рубли РФ]]*1.2,2)</f>
        <v>1254.3499999999999</v>
      </c>
      <c r="L317" s="4"/>
      <c r="M317" s="4"/>
    </row>
    <row r="318" spans="1:13" ht="25.5" x14ac:dyDescent="0.25">
      <c r="A318" s="18">
        <v>313</v>
      </c>
      <c r="B318" s="12"/>
      <c r="C318" s="14"/>
      <c r="D318" s="9" t="s">
        <v>218</v>
      </c>
      <c r="E318" s="9"/>
      <c r="F318" s="25" t="s">
        <v>1</v>
      </c>
      <c r="G318" s="32">
        <v>132.94</v>
      </c>
      <c r="H318" s="25">
        <f>ROUND(Таблица2[[#This Row],[Предельная Цена за единицу измерения без НДС, включая стоимость тары и доставку, рубли РФ]]*1.2,2)</f>
        <v>159.53</v>
      </c>
      <c r="L318" s="4"/>
      <c r="M318" s="4"/>
    </row>
    <row r="319" spans="1:13" ht="51" x14ac:dyDescent="0.25">
      <c r="A319" s="19">
        <v>314</v>
      </c>
      <c r="B319" s="12"/>
      <c r="C319" s="14"/>
      <c r="D319" s="9" t="s">
        <v>423</v>
      </c>
      <c r="E319" s="9"/>
      <c r="F319" s="25" t="s">
        <v>1</v>
      </c>
      <c r="G319" s="32">
        <v>67.61</v>
      </c>
      <c r="H319" s="25">
        <f>ROUND(Таблица2[[#This Row],[Предельная Цена за единицу измерения без НДС, включая стоимость тары и доставку, рубли РФ]]*1.2,2)</f>
        <v>81.13</v>
      </c>
      <c r="L319" s="4"/>
      <c r="M319" s="4"/>
    </row>
    <row r="320" spans="1:13" x14ac:dyDescent="0.25">
      <c r="A320" s="18">
        <v>315</v>
      </c>
      <c r="B320" s="12"/>
      <c r="C320" s="14"/>
      <c r="D320" s="9" t="s">
        <v>485</v>
      </c>
      <c r="E320" s="9" t="s">
        <v>1053</v>
      </c>
      <c r="F320" s="25" t="s">
        <v>1</v>
      </c>
      <c r="G320" s="32">
        <v>80.12</v>
      </c>
      <c r="H320" s="25">
        <f>ROUND(Таблица2[[#This Row],[Предельная Цена за единицу измерения без НДС, включая стоимость тары и доставку, рубли РФ]]*1.2,2)</f>
        <v>96.14</v>
      </c>
      <c r="L320" s="4"/>
      <c r="M320" s="4"/>
    </row>
    <row r="321" spans="1:13" x14ac:dyDescent="0.25">
      <c r="A321" s="19">
        <v>316</v>
      </c>
      <c r="B321" s="12"/>
      <c r="C321" s="14"/>
      <c r="D321" s="9" t="s">
        <v>486</v>
      </c>
      <c r="E321" s="9" t="s">
        <v>1054</v>
      </c>
      <c r="F321" s="25" t="s">
        <v>1</v>
      </c>
      <c r="G321" s="32">
        <v>328.5</v>
      </c>
      <c r="H321" s="39">
        <f>ROUND(Таблица2[[#This Row],[Предельная Цена за единицу измерения без НДС, включая стоимость тары и доставку, рубли РФ]]*1.2,2)</f>
        <v>394.2</v>
      </c>
      <c r="L321" s="4"/>
      <c r="M321" s="4"/>
    </row>
    <row r="322" spans="1:13" x14ac:dyDescent="0.25">
      <c r="A322" s="18">
        <v>317</v>
      </c>
      <c r="B322" s="12"/>
      <c r="C322" s="14"/>
      <c r="D322" s="9" t="s">
        <v>487</v>
      </c>
      <c r="E322" s="9" t="s">
        <v>1055</v>
      </c>
      <c r="F322" s="25" t="s">
        <v>1</v>
      </c>
      <c r="G322" s="32">
        <v>31.5</v>
      </c>
      <c r="H322" s="39">
        <f>ROUND(Таблица2[[#This Row],[Предельная Цена за единицу измерения без НДС, включая стоимость тары и доставку, рубли РФ]]*1.2,2)</f>
        <v>37.799999999999997</v>
      </c>
      <c r="L322" s="4"/>
      <c r="M322" s="4"/>
    </row>
    <row r="323" spans="1:13" x14ac:dyDescent="0.25">
      <c r="A323" s="19">
        <v>318</v>
      </c>
      <c r="B323" s="12"/>
      <c r="C323" s="14"/>
      <c r="D323" s="9" t="s">
        <v>488</v>
      </c>
      <c r="E323" s="9" t="s">
        <v>1056</v>
      </c>
      <c r="F323" s="25" t="s">
        <v>1</v>
      </c>
      <c r="G323" s="32">
        <v>40.5</v>
      </c>
      <c r="H323" s="39">
        <f>ROUND(Таблица2[[#This Row],[Предельная Цена за единицу измерения без НДС, включая стоимость тары и доставку, рубли РФ]]*1.2,2)</f>
        <v>48.6</v>
      </c>
      <c r="L323" s="4"/>
      <c r="M323" s="4"/>
    </row>
    <row r="324" spans="1:13" x14ac:dyDescent="0.25">
      <c r="A324" s="18">
        <v>319</v>
      </c>
      <c r="B324" s="12"/>
      <c r="C324" s="14"/>
      <c r="D324" s="9" t="s">
        <v>489</v>
      </c>
      <c r="E324" s="9" t="s">
        <v>1057</v>
      </c>
      <c r="F324" s="30" t="s">
        <v>1</v>
      </c>
      <c r="G324" s="33">
        <v>32.51</v>
      </c>
      <c r="H324" s="25">
        <f>ROUND(Таблица2[[#This Row],[Предельная Цена за единицу измерения без НДС, включая стоимость тары и доставку, рубли РФ]]*1.2,2)</f>
        <v>39.01</v>
      </c>
      <c r="L324" s="4"/>
      <c r="M324" s="4"/>
    </row>
    <row r="325" spans="1:13" x14ac:dyDescent="0.25">
      <c r="A325" s="19">
        <v>320</v>
      </c>
      <c r="B325" s="12"/>
      <c r="C325" s="14"/>
      <c r="D325" s="9" t="s">
        <v>490</v>
      </c>
      <c r="E325" s="9" t="s">
        <v>1058</v>
      </c>
      <c r="F325" s="25" t="s">
        <v>1</v>
      </c>
      <c r="G325" s="32">
        <v>31.5</v>
      </c>
      <c r="H325" s="39">
        <f>ROUND(Таблица2[[#This Row],[Предельная Цена за единицу измерения без НДС, включая стоимость тары и доставку, рубли РФ]]*1.2,2)</f>
        <v>37.799999999999997</v>
      </c>
      <c r="L325" s="4"/>
      <c r="M325" s="4"/>
    </row>
    <row r="326" spans="1:13" ht="25.5" x14ac:dyDescent="0.25">
      <c r="A326" s="18">
        <v>321</v>
      </c>
      <c r="B326" s="12"/>
      <c r="C326" s="14"/>
      <c r="D326" s="9" t="s">
        <v>491</v>
      </c>
      <c r="E326" s="9" t="s">
        <v>1059</v>
      </c>
      <c r="F326" s="25" t="s">
        <v>1</v>
      </c>
      <c r="G326" s="32">
        <v>43.12</v>
      </c>
      <c r="H326" s="25">
        <f>ROUND(Таблица2[[#This Row],[Предельная Цена за единицу измерения без НДС, включая стоимость тары и доставку, рубли РФ]]*1.2,2)</f>
        <v>51.74</v>
      </c>
      <c r="L326" s="4"/>
      <c r="M326" s="4"/>
    </row>
    <row r="327" spans="1:13" ht="25.5" x14ac:dyDescent="0.25">
      <c r="A327" s="19">
        <v>322</v>
      </c>
      <c r="B327" s="12"/>
      <c r="C327" s="14"/>
      <c r="D327" s="9" t="s">
        <v>492</v>
      </c>
      <c r="E327" s="9" t="s">
        <v>1059</v>
      </c>
      <c r="F327" s="25" t="s">
        <v>1</v>
      </c>
      <c r="G327" s="32">
        <v>44.02</v>
      </c>
      <c r="H327" s="25">
        <f>ROUND(Таблица2[[#This Row],[Предельная Цена за единицу измерения без НДС, включая стоимость тары и доставку, рубли РФ]]*1.2,2)</f>
        <v>52.82</v>
      </c>
      <c r="L327" s="4"/>
      <c r="M327" s="4"/>
    </row>
    <row r="328" spans="1:13" x14ac:dyDescent="0.25">
      <c r="A328" s="18">
        <v>323</v>
      </c>
      <c r="B328" s="12"/>
      <c r="C328" s="14"/>
      <c r="D328" s="9" t="s">
        <v>572</v>
      </c>
      <c r="E328" s="9" t="s">
        <v>1060</v>
      </c>
      <c r="F328" s="25" t="s">
        <v>1</v>
      </c>
      <c r="G328" s="32">
        <v>52.42</v>
      </c>
      <c r="H328" s="39">
        <f>ROUND(Таблица2[[#This Row],[Предельная Цена за единицу измерения без НДС, включая стоимость тары и доставку, рубли РФ]]*1.2,2)</f>
        <v>62.9</v>
      </c>
      <c r="L328" s="4"/>
      <c r="M328" s="4"/>
    </row>
    <row r="329" spans="1:13" x14ac:dyDescent="0.25">
      <c r="A329" s="19">
        <v>324</v>
      </c>
      <c r="B329" s="12"/>
      <c r="C329" s="14"/>
      <c r="D329" s="9" t="s">
        <v>573</v>
      </c>
      <c r="E329" s="9" t="s">
        <v>1061</v>
      </c>
      <c r="F329" s="25" t="s">
        <v>1</v>
      </c>
      <c r="G329" s="32">
        <v>46.59</v>
      </c>
      <c r="H329" s="25">
        <f>ROUND(Таблица2[[#This Row],[Предельная Цена за единицу измерения без НДС, включая стоимость тары и доставку, рубли РФ]]*1.2,2)</f>
        <v>55.91</v>
      </c>
      <c r="L329" s="4"/>
      <c r="M329" s="4"/>
    </row>
    <row r="330" spans="1:13" x14ac:dyDescent="0.25">
      <c r="A330" s="18">
        <v>325</v>
      </c>
      <c r="B330" s="12"/>
      <c r="C330" s="14"/>
      <c r="D330" s="9" t="s">
        <v>596</v>
      </c>
      <c r="E330" s="9" t="s">
        <v>1056</v>
      </c>
      <c r="F330" s="25" t="s">
        <v>1</v>
      </c>
      <c r="G330" s="32">
        <v>28.36</v>
      </c>
      <c r="H330" s="25">
        <f>ROUND(Таблица2[[#This Row],[Предельная Цена за единицу измерения без НДС, включая стоимость тары и доставку, рубли РФ]]*1.2,2)</f>
        <v>34.03</v>
      </c>
      <c r="L330" s="4"/>
      <c r="M330" s="4"/>
    </row>
    <row r="331" spans="1:13" x14ac:dyDescent="0.25">
      <c r="A331" s="19">
        <v>326</v>
      </c>
      <c r="B331" s="12"/>
      <c r="C331" s="14"/>
      <c r="D331" s="9" t="s">
        <v>597</v>
      </c>
      <c r="E331" s="9" t="s">
        <v>1055</v>
      </c>
      <c r="F331" s="25" t="s">
        <v>1</v>
      </c>
      <c r="G331" s="32">
        <v>40.5</v>
      </c>
      <c r="H331" s="39">
        <f>ROUND(Таблица2[[#This Row],[Предельная Цена за единицу измерения без НДС, включая стоимость тары и доставку, рубли РФ]]*1.2,2)</f>
        <v>48.6</v>
      </c>
      <c r="L331" s="4"/>
      <c r="M331" s="4"/>
    </row>
    <row r="332" spans="1:13" x14ac:dyDescent="0.25">
      <c r="A332" s="18">
        <v>327</v>
      </c>
      <c r="B332" s="12"/>
      <c r="C332" s="14"/>
      <c r="D332" s="9" t="s">
        <v>598</v>
      </c>
      <c r="E332" s="9" t="s">
        <v>1058</v>
      </c>
      <c r="F332" s="25" t="s">
        <v>1</v>
      </c>
      <c r="G332" s="32">
        <v>49.5</v>
      </c>
      <c r="H332" s="39">
        <f>ROUND(Таблица2[[#This Row],[Предельная Цена за единицу измерения без НДС, включая стоимость тары и доставку, рубли РФ]]*1.2,2)</f>
        <v>59.4</v>
      </c>
      <c r="L332" s="4"/>
      <c r="M332" s="4"/>
    </row>
    <row r="333" spans="1:13" x14ac:dyDescent="0.25">
      <c r="A333" s="19">
        <v>328</v>
      </c>
      <c r="B333" s="12"/>
      <c r="C333" s="14"/>
      <c r="D333" s="9" t="s">
        <v>599</v>
      </c>
      <c r="E333" s="9" t="s">
        <v>1062</v>
      </c>
      <c r="F333" s="25" t="s">
        <v>1</v>
      </c>
      <c r="G333" s="32">
        <v>30.6</v>
      </c>
      <c r="H333" s="25">
        <f>ROUND(Таблица2[[#This Row],[Предельная Цена за единицу измерения без НДС, включая стоимость тары и доставку, рубли РФ]]*1.2,2)</f>
        <v>36.72</v>
      </c>
      <c r="L333" s="4"/>
      <c r="M333" s="4"/>
    </row>
    <row r="334" spans="1:13" x14ac:dyDescent="0.25">
      <c r="A334" s="18">
        <v>329</v>
      </c>
      <c r="B334" s="12"/>
      <c r="C334" s="14"/>
      <c r="D334" s="9" t="s">
        <v>600</v>
      </c>
      <c r="E334" s="9" t="s">
        <v>1056</v>
      </c>
      <c r="F334" s="25" t="s">
        <v>1</v>
      </c>
      <c r="G334" s="32">
        <v>26.99</v>
      </c>
      <c r="H334" s="25">
        <f>ROUND(Таблица2[[#This Row],[Предельная Цена за единицу измерения без НДС, включая стоимость тары и доставку, рубли РФ]]*1.2,2)</f>
        <v>32.39</v>
      </c>
      <c r="L334" s="4"/>
      <c r="M334" s="4"/>
    </row>
    <row r="335" spans="1:13" x14ac:dyDescent="0.25">
      <c r="A335" s="19">
        <v>330</v>
      </c>
      <c r="B335" s="12"/>
      <c r="C335" s="14"/>
      <c r="D335" s="9" t="s">
        <v>601</v>
      </c>
      <c r="E335" s="9" t="s">
        <v>1058</v>
      </c>
      <c r="F335" s="30" t="s">
        <v>1</v>
      </c>
      <c r="G335" s="33">
        <v>12.42</v>
      </c>
      <c r="H335" s="39">
        <f>ROUND(Таблица2[[#This Row],[Предельная Цена за единицу измерения без НДС, включая стоимость тары и доставку, рубли РФ]]*1.2,2)</f>
        <v>14.9</v>
      </c>
      <c r="L335" s="4"/>
      <c r="M335" s="4"/>
    </row>
    <row r="336" spans="1:13" ht="25.5" x14ac:dyDescent="0.25">
      <c r="A336" s="18">
        <v>331</v>
      </c>
      <c r="B336" s="12"/>
      <c r="C336" s="14"/>
      <c r="D336" s="9" t="s">
        <v>602</v>
      </c>
      <c r="E336" s="9" t="s">
        <v>1063</v>
      </c>
      <c r="F336" s="25" t="s">
        <v>1</v>
      </c>
      <c r="G336" s="32">
        <v>21.64</v>
      </c>
      <c r="H336" s="25">
        <f>ROUND(Таблица2[[#This Row],[Предельная Цена за единицу измерения без НДС, включая стоимость тары и доставку, рубли РФ]]*1.2,2)</f>
        <v>25.97</v>
      </c>
      <c r="L336" s="4"/>
      <c r="M336" s="4"/>
    </row>
    <row r="337" spans="1:13" x14ac:dyDescent="0.25">
      <c r="A337" s="19">
        <v>332</v>
      </c>
      <c r="B337" s="12"/>
      <c r="C337" s="14"/>
      <c r="D337" s="9" t="s">
        <v>603</v>
      </c>
      <c r="E337" s="9" t="s">
        <v>1056</v>
      </c>
      <c r="F337" s="25" t="s">
        <v>1</v>
      </c>
      <c r="G337" s="32">
        <v>18.11</v>
      </c>
      <c r="H337" s="25">
        <f>ROUND(Таблица2[[#This Row],[Предельная Цена за единицу измерения без НДС, включая стоимость тары и доставку, рубли РФ]]*1.2,2)</f>
        <v>21.73</v>
      </c>
      <c r="L337" s="4"/>
      <c r="M337" s="4"/>
    </row>
    <row r="338" spans="1:13" ht="25.5" x14ac:dyDescent="0.25">
      <c r="A338" s="18">
        <v>333</v>
      </c>
      <c r="B338" s="12"/>
      <c r="C338" s="14"/>
      <c r="D338" s="9" t="s">
        <v>604</v>
      </c>
      <c r="E338" s="9" t="s">
        <v>1064</v>
      </c>
      <c r="F338" s="25" t="s">
        <v>1</v>
      </c>
      <c r="G338" s="32">
        <v>5828.35</v>
      </c>
      <c r="H338" s="25">
        <f>ROUND(Таблица2[[#This Row],[Предельная Цена за единицу измерения без НДС, включая стоимость тары и доставку, рубли РФ]]*1.2,2)</f>
        <v>6994.02</v>
      </c>
      <c r="L338" s="4"/>
      <c r="M338" s="4"/>
    </row>
    <row r="339" spans="1:13" x14ac:dyDescent="0.25">
      <c r="A339" s="19">
        <v>334</v>
      </c>
      <c r="B339" s="12"/>
      <c r="C339" s="14"/>
      <c r="D339" s="9" t="s">
        <v>605</v>
      </c>
      <c r="E339" s="9" t="s">
        <v>1060</v>
      </c>
      <c r="F339" s="25" t="s">
        <v>1</v>
      </c>
      <c r="G339" s="32">
        <v>88.42</v>
      </c>
      <c r="H339" s="39">
        <f>ROUND(Таблица2[[#This Row],[Предельная Цена за единицу измерения без НДС, включая стоимость тары и доставку, рубли РФ]]*1.2,2)</f>
        <v>106.1</v>
      </c>
      <c r="L339" s="4"/>
      <c r="M339" s="4"/>
    </row>
    <row r="340" spans="1:13" x14ac:dyDescent="0.25">
      <c r="A340" s="18">
        <v>335</v>
      </c>
      <c r="B340" s="12" t="s">
        <v>731</v>
      </c>
      <c r="C340" s="14" t="s">
        <v>817</v>
      </c>
      <c r="D340" s="9" t="s">
        <v>606</v>
      </c>
      <c r="E340" s="9" t="s">
        <v>1056</v>
      </c>
      <c r="F340" s="25" t="s">
        <v>1</v>
      </c>
      <c r="G340" s="32">
        <v>1657.99</v>
      </c>
      <c r="H340" s="25">
        <f>ROUND(Таблица2[[#This Row],[Предельная Цена за единицу измерения без НДС, включая стоимость тары и доставку, рубли РФ]]*1.2,2)</f>
        <v>1989.59</v>
      </c>
      <c r="L340" s="4"/>
      <c r="M340" s="4"/>
    </row>
    <row r="341" spans="1:13" x14ac:dyDescent="0.25">
      <c r="A341" s="19">
        <v>336</v>
      </c>
      <c r="B341" s="12"/>
      <c r="C341" s="14"/>
      <c r="D341" s="9" t="s">
        <v>607</v>
      </c>
      <c r="E341" s="9" t="s">
        <v>1056</v>
      </c>
      <c r="F341" s="25" t="s">
        <v>1</v>
      </c>
      <c r="G341" s="32">
        <v>1803.76</v>
      </c>
      <c r="H341" s="25">
        <f>ROUND(Таблица2[[#This Row],[Предельная Цена за единицу измерения без НДС, включая стоимость тары и доставку, рубли РФ]]*1.2,2)</f>
        <v>2164.5100000000002</v>
      </c>
      <c r="L341" s="4"/>
      <c r="M341" s="4"/>
    </row>
    <row r="342" spans="1:13" x14ac:dyDescent="0.25">
      <c r="A342" s="18">
        <v>337</v>
      </c>
      <c r="B342" s="12"/>
      <c r="C342" s="14"/>
      <c r="D342" s="9" t="s">
        <v>610</v>
      </c>
      <c r="E342" s="9" t="s">
        <v>1065</v>
      </c>
      <c r="F342" s="25" t="s">
        <v>1</v>
      </c>
      <c r="G342" s="32">
        <v>2319.12</v>
      </c>
      <c r="H342" s="25">
        <f>ROUND(Таблица2[[#This Row],[Предельная Цена за единицу измерения без НДС, включая стоимость тары и доставку, рубли РФ]]*1.2,2)</f>
        <v>2782.94</v>
      </c>
      <c r="L342" s="4"/>
      <c r="M342" s="4"/>
    </row>
    <row r="343" spans="1:13" x14ac:dyDescent="0.25">
      <c r="A343" s="19">
        <v>338</v>
      </c>
      <c r="B343" s="12"/>
      <c r="C343" s="14"/>
      <c r="D343" s="9" t="s">
        <v>611</v>
      </c>
      <c r="E343" s="9" t="s">
        <v>1056</v>
      </c>
      <c r="F343" s="25" t="s">
        <v>1</v>
      </c>
      <c r="G343" s="32">
        <v>58.16</v>
      </c>
      <c r="H343" s="25">
        <f>ROUND(Таблица2[[#This Row],[Предельная Цена за единицу измерения без НДС, включая стоимость тары и доставку, рубли РФ]]*1.2,2)</f>
        <v>69.790000000000006</v>
      </c>
      <c r="L343" s="4"/>
      <c r="M343" s="4"/>
    </row>
    <row r="344" spans="1:13" x14ac:dyDescent="0.25">
      <c r="A344" s="18">
        <v>339</v>
      </c>
      <c r="B344" s="12"/>
      <c r="C344" s="14"/>
      <c r="D344" s="9" t="s">
        <v>612</v>
      </c>
      <c r="E344" s="9" t="s">
        <v>1066</v>
      </c>
      <c r="F344" s="25" t="s">
        <v>1</v>
      </c>
      <c r="G344" s="32">
        <v>2092.5100000000002</v>
      </c>
      <c r="H344" s="25">
        <f>ROUND(Таблица2[[#This Row],[Предельная Цена за единицу измерения без НДС, включая стоимость тары и доставку, рубли РФ]]*1.2,2)</f>
        <v>2511.0100000000002</v>
      </c>
      <c r="L344" s="4"/>
      <c r="M344" s="4"/>
    </row>
    <row r="345" spans="1:13" x14ac:dyDescent="0.25">
      <c r="A345" s="19">
        <v>340</v>
      </c>
      <c r="B345" s="12"/>
      <c r="C345" s="14"/>
      <c r="D345" s="9" t="s">
        <v>613</v>
      </c>
      <c r="E345" s="9" t="s">
        <v>1066</v>
      </c>
      <c r="F345" s="30" t="s">
        <v>1</v>
      </c>
      <c r="G345" s="33">
        <v>1582.89</v>
      </c>
      <c r="H345" s="25">
        <f>ROUND(Таблица2[[#This Row],[Предельная Цена за единицу измерения без НДС, включая стоимость тары и доставку, рубли РФ]]*1.2,2)</f>
        <v>1899.47</v>
      </c>
      <c r="L345" s="4"/>
      <c r="M345" s="4"/>
    </row>
    <row r="346" spans="1:13" x14ac:dyDescent="0.25">
      <c r="A346" s="18">
        <v>341</v>
      </c>
      <c r="B346" s="12"/>
      <c r="C346" s="14"/>
      <c r="D346" s="9" t="s">
        <v>614</v>
      </c>
      <c r="E346" s="9"/>
      <c r="F346" s="25" t="s">
        <v>1</v>
      </c>
      <c r="G346" s="32">
        <v>1546.08</v>
      </c>
      <c r="H346" s="39">
        <f>ROUND(Таблица2[[#This Row],[Предельная Цена за единицу измерения без НДС, включая стоимость тары и доставку, рубли РФ]]*1.2,2)</f>
        <v>1855.3</v>
      </c>
      <c r="L346" s="4"/>
      <c r="M346" s="4"/>
    </row>
    <row r="347" spans="1:13" x14ac:dyDescent="0.25">
      <c r="A347" s="19">
        <v>342</v>
      </c>
      <c r="B347" s="12"/>
      <c r="C347" s="14"/>
      <c r="D347" s="9" t="s">
        <v>615</v>
      </c>
      <c r="E347" s="9"/>
      <c r="F347" s="25" t="s">
        <v>1</v>
      </c>
      <c r="G347" s="32">
        <v>1249.5</v>
      </c>
      <c r="H347" s="39">
        <f>ROUND(Таблица2[[#This Row],[Предельная Цена за единицу измерения без НДС, включая стоимость тары и доставку, рубли РФ]]*1.2,2)</f>
        <v>1499.4</v>
      </c>
      <c r="L347" s="4"/>
      <c r="M347" s="4"/>
    </row>
    <row r="348" spans="1:13" x14ac:dyDescent="0.25">
      <c r="A348" s="18">
        <v>343</v>
      </c>
      <c r="B348" s="12"/>
      <c r="C348" s="14"/>
      <c r="D348" s="9" t="s">
        <v>616</v>
      </c>
      <c r="E348" s="9"/>
      <c r="F348" s="25" t="s">
        <v>1</v>
      </c>
      <c r="G348" s="32">
        <v>273.95999999999998</v>
      </c>
      <c r="H348" s="25">
        <f>ROUND(Таблица2[[#This Row],[Предельная Цена за единицу измерения без НДС, включая стоимость тары и доставку, рубли РФ]]*1.2,2)</f>
        <v>328.75</v>
      </c>
      <c r="L348" s="4"/>
      <c r="M348" s="4"/>
    </row>
    <row r="349" spans="1:13" x14ac:dyDescent="0.25">
      <c r="A349" s="19">
        <v>344</v>
      </c>
      <c r="B349" s="12"/>
      <c r="C349" s="14"/>
      <c r="D349" s="9" t="s">
        <v>617</v>
      </c>
      <c r="E349" s="9" t="s">
        <v>1067</v>
      </c>
      <c r="F349" s="25" t="s">
        <v>1</v>
      </c>
      <c r="G349" s="32">
        <v>257.68</v>
      </c>
      <c r="H349" s="25">
        <f>ROUND(Таблица2[[#This Row],[Предельная Цена за единицу измерения без НДС, включая стоимость тары и доставку, рубли РФ]]*1.2,2)</f>
        <v>309.22000000000003</v>
      </c>
      <c r="L349" s="4"/>
      <c r="M349" s="4"/>
    </row>
    <row r="350" spans="1:13" ht="25.5" x14ac:dyDescent="0.25">
      <c r="A350" s="18">
        <v>345</v>
      </c>
      <c r="B350" s="12" t="s">
        <v>732</v>
      </c>
      <c r="C350" s="14" t="s">
        <v>916</v>
      </c>
      <c r="D350" s="9" t="s">
        <v>975</v>
      </c>
      <c r="E350" s="9"/>
      <c r="F350" s="25" t="s">
        <v>1</v>
      </c>
      <c r="G350" s="32">
        <v>3748.42</v>
      </c>
      <c r="H350" s="39">
        <f>ROUND(Таблица2[[#This Row],[Предельная Цена за единицу измерения без НДС, включая стоимость тары и доставку, рубли РФ]]*1.2,2)</f>
        <v>4498.1000000000004</v>
      </c>
      <c r="L350" s="4"/>
      <c r="M350" s="4"/>
    </row>
    <row r="351" spans="1:13" x14ac:dyDescent="0.25">
      <c r="A351" s="19">
        <v>346</v>
      </c>
      <c r="B351" s="12" t="s">
        <v>733</v>
      </c>
      <c r="C351" s="14" t="s">
        <v>818</v>
      </c>
      <c r="D351" s="9" t="s">
        <v>618</v>
      </c>
      <c r="E351" s="9"/>
      <c r="F351" s="25" t="s">
        <v>1</v>
      </c>
      <c r="G351" s="32">
        <v>519.85</v>
      </c>
      <c r="H351" s="25">
        <f>ROUND(Таблица2[[#This Row],[Предельная Цена за единицу измерения без НДС, включая стоимость тары и доставку, рубли РФ]]*1.2,2)</f>
        <v>623.82000000000005</v>
      </c>
      <c r="L351" s="4"/>
      <c r="M351" s="4"/>
    </row>
    <row r="352" spans="1:13" ht="25.5" x14ac:dyDescent="0.25">
      <c r="A352" s="18">
        <v>347</v>
      </c>
      <c r="B352" s="12" t="s">
        <v>734</v>
      </c>
      <c r="C352" s="14" t="s">
        <v>964</v>
      </c>
      <c r="D352" s="9" t="s">
        <v>974</v>
      </c>
      <c r="E352" s="9"/>
      <c r="F352" s="25" t="s">
        <v>1</v>
      </c>
      <c r="G352" s="32">
        <v>438.84</v>
      </c>
      <c r="H352" s="25">
        <f>ROUND(Таблица2[[#This Row],[Предельная Цена за единицу измерения без НДС, включая стоимость тары и доставку, рубли РФ]]*1.2,2)</f>
        <v>526.61</v>
      </c>
      <c r="L352" s="4"/>
      <c r="M352" s="4"/>
    </row>
    <row r="353" spans="1:13" x14ac:dyDescent="0.25">
      <c r="A353" s="19">
        <v>348</v>
      </c>
      <c r="B353" s="12"/>
      <c r="C353" s="14"/>
      <c r="D353" s="9" t="s">
        <v>1028</v>
      </c>
      <c r="E353" s="9"/>
      <c r="F353" s="30" t="s">
        <v>1</v>
      </c>
      <c r="G353" s="30">
        <v>689</v>
      </c>
      <c r="H353" s="39">
        <f>ROUND(Таблица2[[#This Row],[Предельная Цена за единицу измерения без НДС, включая стоимость тары и доставку, рубли РФ]]*1.2,2)</f>
        <v>826.8</v>
      </c>
      <c r="L353" s="4"/>
      <c r="M353" s="4"/>
    </row>
    <row r="354" spans="1:13" ht="25.5" x14ac:dyDescent="0.25">
      <c r="A354" s="18">
        <v>349</v>
      </c>
      <c r="B354" s="12"/>
      <c r="C354" s="14"/>
      <c r="D354" s="9" t="s">
        <v>619</v>
      </c>
      <c r="E354" s="9" t="s">
        <v>1068</v>
      </c>
      <c r="F354" s="25" t="s">
        <v>1</v>
      </c>
      <c r="G354" s="32">
        <v>337.69</v>
      </c>
      <c r="H354" s="39">
        <f>ROUND(Таблица2[[#This Row],[Предельная Цена за единицу измерения без НДС, включая стоимость тары и доставку, рубли РФ]]*1.2,2)</f>
        <v>405.23</v>
      </c>
      <c r="L354" s="4"/>
      <c r="M354" s="4"/>
    </row>
    <row r="355" spans="1:13" x14ac:dyDescent="0.25">
      <c r="A355" s="19">
        <v>350</v>
      </c>
      <c r="B355" s="12"/>
      <c r="C355" s="14"/>
      <c r="D355" s="9" t="s">
        <v>620</v>
      </c>
      <c r="E355" s="9" t="s">
        <v>1069</v>
      </c>
      <c r="F355" s="25" t="s">
        <v>1</v>
      </c>
      <c r="G355" s="32">
        <v>1225.0899999999999</v>
      </c>
      <c r="H355" s="25">
        <f>ROUND(Таблица2[[#This Row],[Предельная Цена за единицу измерения без НДС, включая стоимость тары и доставку, рубли РФ]]*1.2,2)</f>
        <v>1470.11</v>
      </c>
      <c r="L355" s="4"/>
      <c r="M355" s="4"/>
    </row>
    <row r="356" spans="1:13" x14ac:dyDescent="0.25">
      <c r="A356" s="18">
        <v>351</v>
      </c>
      <c r="B356" s="12"/>
      <c r="C356" s="14"/>
      <c r="D356" s="9" t="s">
        <v>621</v>
      </c>
      <c r="E356" s="9" t="s">
        <v>1067</v>
      </c>
      <c r="F356" s="25" t="s">
        <v>1</v>
      </c>
      <c r="G356" s="32">
        <v>346.23</v>
      </c>
      <c r="H356" s="25">
        <f>ROUND(Таблица2[[#This Row],[Предельная Цена за единицу измерения без НДС, включая стоимость тары и доставку, рубли РФ]]*1.2,2)</f>
        <v>415.48</v>
      </c>
      <c r="L356" s="4"/>
      <c r="M356" s="4"/>
    </row>
    <row r="357" spans="1:13" x14ac:dyDescent="0.25">
      <c r="A357" s="19">
        <v>352</v>
      </c>
      <c r="B357" s="12"/>
      <c r="C357" s="14"/>
      <c r="D357" s="9" t="s">
        <v>622</v>
      </c>
      <c r="E357" s="9" t="s">
        <v>1070</v>
      </c>
      <c r="F357" s="25" t="s">
        <v>1</v>
      </c>
      <c r="G357" s="32">
        <v>134.24</v>
      </c>
      <c r="H357" s="25">
        <f>ROUND(Таблица2[[#This Row],[Предельная Цена за единицу измерения без НДС, включая стоимость тары и доставку, рубли РФ]]*1.2,2)</f>
        <v>161.09</v>
      </c>
      <c r="L357" s="4"/>
      <c r="M357" s="4"/>
    </row>
    <row r="358" spans="1:13" x14ac:dyDescent="0.25">
      <c r="A358" s="18">
        <v>353</v>
      </c>
      <c r="B358" s="12"/>
      <c r="C358" s="14"/>
      <c r="D358" s="9" t="s">
        <v>1026</v>
      </c>
      <c r="E358" s="9" t="s">
        <v>1228</v>
      </c>
      <c r="F358" s="25" t="s">
        <v>1</v>
      </c>
      <c r="G358" s="25">
        <v>980</v>
      </c>
      <c r="H358" s="39">
        <f>ROUND(Таблица2[[#This Row],[Предельная Цена за единицу измерения без НДС, включая стоимость тары и доставку, рубли РФ]]*1.2,2)</f>
        <v>1176</v>
      </c>
      <c r="L358" s="4"/>
      <c r="M358" s="4"/>
    </row>
    <row r="359" spans="1:13" x14ac:dyDescent="0.25">
      <c r="A359" s="19">
        <v>354</v>
      </c>
      <c r="B359" s="12"/>
      <c r="C359" s="14"/>
      <c r="D359" s="9" t="s">
        <v>1229</v>
      </c>
      <c r="E359" s="9"/>
      <c r="F359" s="25" t="s">
        <v>1</v>
      </c>
      <c r="G359" s="25">
        <v>25</v>
      </c>
      <c r="H359" s="39">
        <f>ROUND(Таблица2[[#This Row],[Предельная Цена за единицу измерения без НДС, включая стоимость тары и доставку, рубли РФ]]*1.2,2)</f>
        <v>30</v>
      </c>
      <c r="L359" s="4"/>
      <c r="M359" s="4"/>
    </row>
    <row r="360" spans="1:13" x14ac:dyDescent="0.25">
      <c r="A360" s="18">
        <v>355</v>
      </c>
      <c r="B360" s="12"/>
      <c r="C360" s="14"/>
      <c r="D360" s="9" t="s">
        <v>1230</v>
      </c>
      <c r="E360" s="9"/>
      <c r="F360" s="30" t="s">
        <v>1</v>
      </c>
      <c r="G360" s="30">
        <v>26</v>
      </c>
      <c r="H360" s="39">
        <f>ROUND(Таблица2[[#This Row],[Предельная Цена за единицу измерения без НДС, включая стоимость тары и доставку, рубли РФ]]*1.2,2)</f>
        <v>31.2</v>
      </c>
      <c r="L360" s="4"/>
      <c r="M360" s="4"/>
    </row>
    <row r="361" spans="1:13" x14ac:dyDescent="0.25">
      <c r="A361" s="19">
        <v>356</v>
      </c>
      <c r="B361" s="12" t="s">
        <v>735</v>
      </c>
      <c r="C361" s="14" t="s">
        <v>623</v>
      </c>
      <c r="D361" s="9" t="s">
        <v>623</v>
      </c>
      <c r="E361" s="9"/>
      <c r="F361" s="25" t="s">
        <v>1</v>
      </c>
      <c r="G361" s="31">
        <v>22.18</v>
      </c>
      <c r="H361" s="39">
        <f>ROUND(Таблица2[[#This Row],[Предельная Цена за единицу измерения без НДС, включая стоимость тары и доставку, рубли РФ]]*1.2,2)</f>
        <v>26.62</v>
      </c>
      <c r="L361" s="4"/>
      <c r="M361" s="4"/>
    </row>
    <row r="362" spans="1:13" x14ac:dyDescent="0.25">
      <c r="A362" s="18">
        <v>357</v>
      </c>
      <c r="B362" s="12" t="s">
        <v>1011</v>
      </c>
      <c r="C362" s="14" t="s">
        <v>1012</v>
      </c>
      <c r="D362" s="9" t="s">
        <v>624</v>
      </c>
      <c r="E362" s="9"/>
      <c r="F362" s="25" t="s">
        <v>1</v>
      </c>
      <c r="G362" s="31">
        <v>898.42</v>
      </c>
      <c r="H362" s="39">
        <f>ROUND(Таблица2[[#This Row],[Предельная Цена за единицу измерения без НДС, включая стоимость тары и доставку, рубли РФ]]*1.2,2)</f>
        <v>1078.0999999999999</v>
      </c>
      <c r="L362" s="4"/>
      <c r="M362" s="4"/>
    </row>
    <row r="363" spans="1:13" ht="25.5" x14ac:dyDescent="0.25">
      <c r="A363" s="19">
        <v>358</v>
      </c>
      <c r="B363" s="12"/>
      <c r="C363" s="14"/>
      <c r="D363" s="9" t="s">
        <v>625</v>
      </c>
      <c r="E363" s="9" t="s">
        <v>1071</v>
      </c>
      <c r="F363" s="25" t="s">
        <v>1</v>
      </c>
      <c r="G363" s="31">
        <v>1845.49</v>
      </c>
      <c r="H363" s="25">
        <f>ROUND(Таблица2[[#This Row],[Предельная Цена за единицу измерения без НДС, включая стоимость тары и доставку, рубли РФ]]*1.2,2)</f>
        <v>2214.59</v>
      </c>
      <c r="L363" s="4"/>
      <c r="M363" s="4"/>
    </row>
    <row r="364" spans="1:13" ht="25.5" x14ac:dyDescent="0.25">
      <c r="A364" s="18">
        <v>359</v>
      </c>
      <c r="B364" s="12"/>
      <c r="C364" s="14"/>
      <c r="D364" s="9" t="s">
        <v>626</v>
      </c>
      <c r="E364" s="9" t="s">
        <v>1072</v>
      </c>
      <c r="F364" s="25" t="s">
        <v>1</v>
      </c>
      <c r="G364" s="31">
        <v>1288.4000000000001</v>
      </c>
      <c r="H364" s="25">
        <f>ROUND(Таблица2[[#This Row],[Предельная Цена за единицу измерения без НДС, включая стоимость тары и доставку, рубли РФ]]*1.2,2)</f>
        <v>1546.08</v>
      </c>
      <c r="L364" s="4"/>
      <c r="M364" s="4"/>
    </row>
    <row r="365" spans="1:13" x14ac:dyDescent="0.25">
      <c r="A365" s="19">
        <v>360</v>
      </c>
      <c r="B365" s="12"/>
      <c r="C365" s="14"/>
      <c r="D365" s="9" t="s">
        <v>627</v>
      </c>
      <c r="E365" s="9"/>
      <c r="F365" s="25" t="s">
        <v>1</v>
      </c>
      <c r="G365" s="31">
        <v>161.21</v>
      </c>
      <c r="H365" s="25">
        <f>ROUND(Таблица2[[#This Row],[Предельная Цена за единицу измерения без НДС, включая стоимость тары и доставку, рубли РФ]]*1.2,2)</f>
        <v>193.45</v>
      </c>
      <c r="L365" s="4"/>
      <c r="M365" s="4"/>
    </row>
    <row r="366" spans="1:13" x14ac:dyDescent="0.25">
      <c r="A366" s="18">
        <v>361</v>
      </c>
      <c r="B366" s="12"/>
      <c r="C366" s="14"/>
      <c r="D366" s="9" t="s">
        <v>628</v>
      </c>
      <c r="E366" s="9"/>
      <c r="F366" s="25" t="s">
        <v>1</v>
      </c>
      <c r="G366" s="31">
        <v>901.25</v>
      </c>
      <c r="H366" s="39">
        <f>ROUND(Таблица2[[#This Row],[Предельная Цена за единицу измерения без НДС, включая стоимость тары и доставку, рубли РФ]]*1.2,2)</f>
        <v>1081.5</v>
      </c>
      <c r="L366" s="4"/>
      <c r="M366" s="4"/>
    </row>
    <row r="367" spans="1:13" x14ac:dyDescent="0.25">
      <c r="A367" s="19">
        <v>362</v>
      </c>
      <c r="B367" s="12"/>
      <c r="C367" s="14"/>
      <c r="D367" s="9" t="s">
        <v>629</v>
      </c>
      <c r="E367" s="9"/>
      <c r="F367" s="25" t="s">
        <v>1</v>
      </c>
      <c r="G367" s="31">
        <v>681.72</v>
      </c>
      <c r="H367" s="25">
        <f>ROUND(Таблица2[[#This Row],[Предельная Цена за единицу измерения без НДС, включая стоимость тары и доставку, рубли РФ]]*1.2,2)</f>
        <v>818.06</v>
      </c>
      <c r="L367" s="4"/>
      <c r="M367" s="4"/>
    </row>
    <row r="368" spans="1:13" x14ac:dyDescent="0.25">
      <c r="A368" s="18">
        <v>363</v>
      </c>
      <c r="B368" s="12"/>
      <c r="C368" s="14"/>
      <c r="D368" s="9" t="s">
        <v>630</v>
      </c>
      <c r="E368" s="9"/>
      <c r="F368" s="25" t="s">
        <v>1</v>
      </c>
      <c r="G368" s="31">
        <v>727.4</v>
      </c>
      <c r="H368" s="25">
        <f>ROUND(Таблица2[[#This Row],[Предельная Цена за единицу измерения без НДС, включая стоимость тары и доставку, рубли РФ]]*1.2,2)</f>
        <v>872.88</v>
      </c>
      <c r="L368" s="4"/>
      <c r="M368" s="4"/>
    </row>
    <row r="369" spans="1:13" x14ac:dyDescent="0.25">
      <c r="A369" s="19">
        <v>364</v>
      </c>
      <c r="B369" s="12"/>
      <c r="C369" s="14"/>
      <c r="D369" s="9" t="s">
        <v>1231</v>
      </c>
      <c r="E369" s="9" t="s">
        <v>1232</v>
      </c>
      <c r="F369" s="30" t="s">
        <v>1</v>
      </c>
      <c r="G369" s="30">
        <v>270</v>
      </c>
      <c r="H369" s="39">
        <f>ROUND(Таблица2[[#This Row],[Предельная Цена за единицу измерения без НДС, включая стоимость тары и доставку, рубли РФ]]*1.2,2)</f>
        <v>324</v>
      </c>
      <c r="L369" s="4"/>
      <c r="M369" s="4"/>
    </row>
    <row r="370" spans="1:13" x14ac:dyDescent="0.25">
      <c r="A370" s="18">
        <v>365</v>
      </c>
      <c r="B370" s="12"/>
      <c r="C370" s="14"/>
      <c r="D370" s="9" t="s">
        <v>631</v>
      </c>
      <c r="E370" s="9"/>
      <c r="F370" s="25" t="s">
        <v>1</v>
      </c>
      <c r="G370" s="32">
        <v>751.56</v>
      </c>
      <c r="H370" s="25">
        <f>ROUND(Таблица2[[#This Row],[Предельная Цена за единицу измерения без НДС, включая стоимость тары и доставку, рубли РФ]]*1.2,2)</f>
        <v>901.87</v>
      </c>
      <c r="L370" s="4"/>
      <c r="M370" s="4"/>
    </row>
    <row r="371" spans="1:13" x14ac:dyDescent="0.25">
      <c r="A371" s="19">
        <v>366</v>
      </c>
      <c r="B371" s="12"/>
      <c r="C371" s="14"/>
      <c r="D371" s="9" t="s">
        <v>632</v>
      </c>
      <c r="E371" s="9" t="s">
        <v>1058</v>
      </c>
      <c r="F371" s="25" t="s">
        <v>1</v>
      </c>
      <c r="G371" s="32">
        <v>16.420000000000002</v>
      </c>
      <c r="H371" s="39">
        <f>ROUND(Таблица2[[#This Row],[Предельная Цена за единицу измерения без НДС, включая стоимость тары и доставку, рубли РФ]]*1.2,2)</f>
        <v>19.7</v>
      </c>
      <c r="L371" s="4"/>
      <c r="M371" s="4"/>
    </row>
    <row r="372" spans="1:13" x14ac:dyDescent="0.25">
      <c r="A372" s="18">
        <v>367</v>
      </c>
      <c r="B372" s="12"/>
      <c r="C372" s="14"/>
      <c r="D372" s="9" t="s">
        <v>633</v>
      </c>
      <c r="E372" s="9"/>
      <c r="F372" s="25" t="s">
        <v>1</v>
      </c>
      <c r="G372" s="32">
        <v>5419.48</v>
      </c>
      <c r="H372" s="25">
        <f>ROUND(Таблица2[[#This Row],[Предельная Цена за единицу измерения без НДС, включая стоимость тары и доставку, рубли РФ]]*1.2,2)</f>
        <v>6503.38</v>
      </c>
      <c r="L372" s="4"/>
      <c r="M372" s="4"/>
    </row>
    <row r="373" spans="1:13" x14ac:dyDescent="0.25">
      <c r="A373" s="19">
        <v>368</v>
      </c>
      <c r="B373" s="12"/>
      <c r="C373" s="14"/>
      <c r="D373" s="9" t="s">
        <v>634</v>
      </c>
      <c r="E373" s="9" t="s">
        <v>1056</v>
      </c>
      <c r="F373" s="25" t="s">
        <v>1</v>
      </c>
      <c r="G373" s="32">
        <v>79.510000000000005</v>
      </c>
      <c r="H373" s="25">
        <f>ROUND(Таблица2[[#This Row],[Предельная Цена за единицу измерения без НДС, включая стоимость тары и доставку, рубли РФ]]*1.2,2)</f>
        <v>95.41</v>
      </c>
      <c r="L373" s="4"/>
      <c r="M373" s="4"/>
    </row>
    <row r="374" spans="1:13" x14ac:dyDescent="0.25">
      <c r="A374" s="18">
        <v>369</v>
      </c>
      <c r="B374" s="12"/>
      <c r="C374" s="14"/>
      <c r="D374" s="9" t="s">
        <v>635</v>
      </c>
      <c r="E374" s="9" t="s">
        <v>1055</v>
      </c>
      <c r="F374" s="25" t="s">
        <v>1</v>
      </c>
      <c r="G374" s="32">
        <v>33.880000000000003</v>
      </c>
      <c r="H374" s="25">
        <f>ROUND(Таблица2[[#This Row],[Предельная Цена за единицу измерения без НДС, включая стоимость тары и доставку, рубли РФ]]*1.2,2)</f>
        <v>40.659999999999997</v>
      </c>
      <c r="L374" s="4"/>
      <c r="M374" s="4"/>
    </row>
    <row r="375" spans="1:13" x14ac:dyDescent="0.25">
      <c r="A375" s="19">
        <v>370</v>
      </c>
      <c r="B375" s="12" t="s">
        <v>736</v>
      </c>
      <c r="C375" s="14" t="s">
        <v>819</v>
      </c>
      <c r="D375" s="9" t="s">
        <v>636</v>
      </c>
      <c r="E375" s="9" t="s">
        <v>1073</v>
      </c>
      <c r="F375" s="25" t="s">
        <v>1</v>
      </c>
      <c r="G375" s="32">
        <v>58.56</v>
      </c>
      <c r="H375" s="25">
        <f>ROUND(Таблица2[[#This Row],[Предельная Цена за единицу измерения без НДС, включая стоимость тары и доставку, рубли РФ]]*1.2,2)</f>
        <v>70.27</v>
      </c>
      <c r="L375" s="4"/>
      <c r="M375" s="4"/>
    </row>
    <row r="376" spans="1:13" x14ac:dyDescent="0.25">
      <c r="A376" s="18">
        <v>371</v>
      </c>
      <c r="B376" s="12"/>
      <c r="C376" s="14"/>
      <c r="D376" s="9" t="s">
        <v>637</v>
      </c>
      <c r="E376" s="9" t="s">
        <v>1074</v>
      </c>
      <c r="F376" s="25" t="s">
        <v>1</v>
      </c>
      <c r="G376" s="32">
        <v>67.48</v>
      </c>
      <c r="H376" s="25">
        <f>ROUND(Таблица2[[#This Row],[Предельная Цена за единицу измерения без НДС, включая стоимость тары и доставку, рубли РФ]]*1.2,2)</f>
        <v>80.98</v>
      </c>
      <c r="L376" s="4"/>
      <c r="M376" s="4"/>
    </row>
    <row r="377" spans="1:13" x14ac:dyDescent="0.25">
      <c r="A377" s="19">
        <v>372</v>
      </c>
      <c r="B377" s="12"/>
      <c r="C377" s="14"/>
      <c r="D377" s="9" t="s">
        <v>638</v>
      </c>
      <c r="E377" s="9" t="s">
        <v>1070</v>
      </c>
      <c r="F377" s="25" t="s">
        <v>1</v>
      </c>
      <c r="G377" s="32">
        <v>47.81</v>
      </c>
      <c r="H377" s="25">
        <f>ROUND(Таблица2[[#This Row],[Предельная Цена за единицу измерения без НДС, включая стоимость тары и доставку, рубли РФ]]*1.2,2)</f>
        <v>57.37</v>
      </c>
      <c r="L377" s="4"/>
      <c r="M377" s="4"/>
    </row>
    <row r="378" spans="1:13" x14ac:dyDescent="0.25">
      <c r="A378" s="18">
        <v>373</v>
      </c>
      <c r="B378" s="12"/>
      <c r="C378" s="14"/>
      <c r="D378" s="9" t="s">
        <v>639</v>
      </c>
      <c r="E378" s="9" t="s">
        <v>1057</v>
      </c>
      <c r="F378" s="25" t="s">
        <v>1</v>
      </c>
      <c r="G378" s="32">
        <v>92.89</v>
      </c>
      <c r="H378" s="25">
        <f>ROUND(Таблица2[[#This Row],[Предельная Цена за единицу измерения без НДС, включая стоимость тары и доставку, рубли РФ]]*1.2,2)</f>
        <v>111.47</v>
      </c>
      <c r="L378" s="4"/>
      <c r="M378" s="4"/>
    </row>
    <row r="379" spans="1:13" ht="25.5" x14ac:dyDescent="0.25">
      <c r="A379" s="19">
        <v>374</v>
      </c>
      <c r="B379" s="12"/>
      <c r="C379" s="14"/>
      <c r="D379" s="9" t="s">
        <v>640</v>
      </c>
      <c r="E379" s="9" t="s">
        <v>1075</v>
      </c>
      <c r="F379" s="25" t="s">
        <v>1</v>
      </c>
      <c r="G379" s="32">
        <v>257.68</v>
      </c>
      <c r="H379" s="25">
        <f>ROUND(Таблица2[[#This Row],[Предельная Цена за единицу измерения без НДС, включая стоимость тары и доставку, рубли РФ]]*1.2,2)</f>
        <v>309.22000000000003</v>
      </c>
      <c r="L379" s="4"/>
      <c r="M379" s="4"/>
    </row>
    <row r="380" spans="1:13" x14ac:dyDescent="0.25">
      <c r="A380" s="18">
        <v>375</v>
      </c>
      <c r="B380" s="12"/>
      <c r="C380" s="14"/>
      <c r="D380" s="9" t="s">
        <v>1267</v>
      </c>
      <c r="E380" s="9"/>
      <c r="F380" s="30" t="s">
        <v>1</v>
      </c>
      <c r="G380" s="30">
        <v>16</v>
      </c>
      <c r="H380" s="39">
        <f>ROUND(Таблица2[[#This Row],[Предельная Цена за единицу измерения без НДС, включая стоимость тары и доставку, рубли РФ]]*1.2,2)</f>
        <v>19.2</v>
      </c>
      <c r="L380" s="4"/>
      <c r="M380" s="4"/>
    </row>
    <row r="381" spans="1:13" x14ac:dyDescent="0.25">
      <c r="A381" s="19">
        <v>376</v>
      </c>
      <c r="B381" s="12" t="s">
        <v>737</v>
      </c>
      <c r="C381" s="14" t="s">
        <v>820</v>
      </c>
      <c r="D381" s="9" t="s">
        <v>820</v>
      </c>
      <c r="E381" s="9" t="s">
        <v>1074</v>
      </c>
      <c r="F381" s="25" t="s">
        <v>1</v>
      </c>
      <c r="G381" s="32">
        <v>322.02999999999997</v>
      </c>
      <c r="H381" s="25">
        <f>ROUND(Таблица2[[#This Row],[Предельная Цена за единицу измерения без НДС, включая стоимость тары и доставку, рубли РФ]]*1.2,2)</f>
        <v>386.44</v>
      </c>
      <c r="L381" s="4"/>
      <c r="M381" s="4"/>
    </row>
    <row r="382" spans="1:13" x14ac:dyDescent="0.25">
      <c r="A382" s="18">
        <v>377</v>
      </c>
      <c r="B382" s="12"/>
      <c r="C382" s="14"/>
      <c r="D382" s="9" t="s">
        <v>641</v>
      </c>
      <c r="E382" s="9"/>
      <c r="F382" s="25" t="s">
        <v>1</v>
      </c>
      <c r="G382" s="32">
        <v>75.95</v>
      </c>
      <c r="H382" s="25">
        <f>ROUND(Таблица2[[#This Row],[Предельная Цена за единицу измерения без НДС, включая стоимость тары и доставку, рубли РФ]]*1.2,2)</f>
        <v>91.14</v>
      </c>
      <c r="L382" s="4"/>
      <c r="M382" s="4"/>
    </row>
    <row r="383" spans="1:13" x14ac:dyDescent="0.25">
      <c r="A383" s="19">
        <v>378</v>
      </c>
      <c r="B383" s="12" t="s">
        <v>738</v>
      </c>
      <c r="C383" s="14" t="s">
        <v>917</v>
      </c>
      <c r="D383" s="9" t="s">
        <v>917</v>
      </c>
      <c r="E383" s="9"/>
      <c r="F383" s="25" t="s">
        <v>1</v>
      </c>
      <c r="G383" s="32">
        <v>647.30999999999995</v>
      </c>
      <c r="H383" s="25">
        <f>ROUND(Таблица2[[#This Row],[Предельная Цена за единицу измерения без НДС, включая стоимость тары и доставку, рубли РФ]]*1.2,2)</f>
        <v>776.77</v>
      </c>
      <c r="L383" s="4"/>
      <c r="M383" s="4"/>
    </row>
    <row r="384" spans="1:13" x14ac:dyDescent="0.25">
      <c r="A384" s="18">
        <v>379</v>
      </c>
      <c r="B384" s="12" t="s">
        <v>739</v>
      </c>
      <c r="C384" s="14" t="s">
        <v>642</v>
      </c>
      <c r="D384" s="9" t="s">
        <v>642</v>
      </c>
      <c r="E384" s="9"/>
      <c r="F384" s="25" t="s">
        <v>1</v>
      </c>
      <c r="G384" s="32">
        <v>1029.26</v>
      </c>
      <c r="H384" s="25">
        <f>ROUND(Таблица2[[#This Row],[Предельная Цена за единицу измерения без НДС, включая стоимость тары и доставку, рубли РФ]]*1.2,2)</f>
        <v>1235.1099999999999</v>
      </c>
      <c r="L384" s="4"/>
      <c r="M384" s="4"/>
    </row>
    <row r="385" spans="1:13" x14ac:dyDescent="0.25">
      <c r="A385" s="19">
        <v>380</v>
      </c>
      <c r="B385" s="12"/>
      <c r="C385" s="14"/>
      <c r="D385" s="9" t="s">
        <v>643</v>
      </c>
      <c r="E385" s="9"/>
      <c r="F385" s="25" t="s">
        <v>1</v>
      </c>
      <c r="G385" s="32">
        <v>161.97</v>
      </c>
      <c r="H385" s="25">
        <f>ROUND(Таблица2[[#This Row],[Предельная Цена за единицу измерения без НДС, включая стоимость тары и доставку, рубли РФ]]*1.2,2)</f>
        <v>194.36</v>
      </c>
      <c r="L385" s="4"/>
      <c r="M385" s="4"/>
    </row>
    <row r="386" spans="1:13" x14ac:dyDescent="0.25">
      <c r="A386" s="18">
        <v>381</v>
      </c>
      <c r="B386" s="12" t="s">
        <v>740</v>
      </c>
      <c r="C386" s="14" t="s">
        <v>965</v>
      </c>
      <c r="D386" s="9" t="s">
        <v>965</v>
      </c>
      <c r="E386" s="9" t="s">
        <v>1055</v>
      </c>
      <c r="F386" s="25" t="s">
        <v>1</v>
      </c>
      <c r="G386" s="32">
        <v>21.64</v>
      </c>
      <c r="H386" s="25">
        <f>ROUND(Таблица2[[#This Row],[Предельная Цена за единицу измерения без НДС, включая стоимость тары и доставку, рубли РФ]]*1.2,2)</f>
        <v>25.97</v>
      </c>
      <c r="L386" s="4"/>
      <c r="M386" s="4"/>
    </row>
    <row r="387" spans="1:13" x14ac:dyDescent="0.25">
      <c r="A387" s="19">
        <v>382</v>
      </c>
      <c r="B387" s="12" t="s">
        <v>822</v>
      </c>
      <c r="C387" s="14" t="s">
        <v>821</v>
      </c>
      <c r="D387" s="9" t="s">
        <v>821</v>
      </c>
      <c r="E387" s="9" t="s">
        <v>1058</v>
      </c>
      <c r="F387" s="25" t="s">
        <v>1</v>
      </c>
      <c r="G387" s="32">
        <v>22.03</v>
      </c>
      <c r="H387" s="25">
        <f>ROUND(Таблица2[[#This Row],[Предельная Цена за единицу измерения без НДС, включая стоимость тары и доставку, рубли РФ]]*1.2,2)</f>
        <v>26.44</v>
      </c>
      <c r="L387" s="4"/>
      <c r="M387" s="4"/>
    </row>
    <row r="388" spans="1:13" x14ac:dyDescent="0.25">
      <c r="A388" s="18">
        <v>383</v>
      </c>
      <c r="B388" s="12"/>
      <c r="C388" s="14"/>
      <c r="D388" s="9" t="s">
        <v>1233</v>
      </c>
      <c r="E388" s="9" t="s">
        <v>1058</v>
      </c>
      <c r="F388" s="25" t="s">
        <v>1</v>
      </c>
      <c r="G388" s="25">
        <v>15</v>
      </c>
      <c r="H388" s="39">
        <f>ROUND(Таблица2[[#This Row],[Предельная Цена за единицу измерения без НДС, включая стоимость тары и доставку, рубли РФ]]*1.2,2)</f>
        <v>18</v>
      </c>
      <c r="L388" s="4"/>
      <c r="M388" s="4"/>
    </row>
    <row r="389" spans="1:13" x14ac:dyDescent="0.25">
      <c r="A389" s="19">
        <v>384</v>
      </c>
      <c r="B389" s="20"/>
      <c r="C389" s="21"/>
      <c r="D389" s="9" t="s">
        <v>1234</v>
      </c>
      <c r="E389" s="9" t="s">
        <v>1055</v>
      </c>
      <c r="F389" s="30" t="s">
        <v>1</v>
      </c>
      <c r="G389" s="30">
        <v>21</v>
      </c>
      <c r="H389" s="39">
        <f>ROUND(Таблица2[[#This Row],[Предельная Цена за единицу измерения без НДС, включая стоимость тары и доставку, рубли РФ]]*1.2,2)</f>
        <v>25.2</v>
      </c>
      <c r="L389" s="4"/>
      <c r="M389" s="4"/>
    </row>
    <row r="390" spans="1:13" x14ac:dyDescent="0.25">
      <c r="A390" s="18">
        <v>385</v>
      </c>
      <c r="B390" s="12"/>
      <c r="C390" s="14"/>
      <c r="D390" s="9" t="s">
        <v>644</v>
      </c>
      <c r="E390" s="9" t="s">
        <v>1074</v>
      </c>
      <c r="F390" s="25" t="s">
        <v>1</v>
      </c>
      <c r="G390" s="32">
        <v>25.31</v>
      </c>
      <c r="H390" s="25">
        <f>ROUND(Таблица2[[#This Row],[Предельная Цена за единицу измерения без НДС, включая стоимость тары и доставку, рубли РФ]]*1.2,2)</f>
        <v>30.37</v>
      </c>
      <c r="L390" s="4"/>
      <c r="M390" s="4"/>
    </row>
    <row r="391" spans="1:13" ht="25.5" x14ac:dyDescent="0.25">
      <c r="A391" s="19">
        <v>386</v>
      </c>
      <c r="B391" s="12"/>
      <c r="C391" s="14"/>
      <c r="D391" s="9" t="s">
        <v>645</v>
      </c>
      <c r="E391" s="9"/>
      <c r="F391" s="25" t="s">
        <v>1</v>
      </c>
      <c r="G391" s="32">
        <v>184.77</v>
      </c>
      <c r="H391" s="25">
        <f>ROUND(Таблица2[[#This Row],[Предельная Цена за единицу измерения без НДС, включая стоимость тары и доставку, рубли РФ]]*1.2,2)</f>
        <v>221.72</v>
      </c>
      <c r="L391" s="4"/>
      <c r="M391" s="4"/>
    </row>
    <row r="392" spans="1:13" x14ac:dyDescent="0.25">
      <c r="A392" s="18">
        <v>387</v>
      </c>
      <c r="B392" s="12"/>
      <c r="C392" s="14"/>
      <c r="D392" s="9" t="s">
        <v>646</v>
      </c>
      <c r="E392" s="9"/>
      <c r="F392" s="25" t="s">
        <v>1</v>
      </c>
      <c r="G392" s="32">
        <v>721.51</v>
      </c>
      <c r="H392" s="25">
        <f>ROUND(Таблица2[[#This Row],[Предельная Цена за единицу измерения без НДС, включая стоимость тары и доставку, рубли РФ]]*1.2,2)</f>
        <v>865.81</v>
      </c>
      <c r="L392" s="4"/>
      <c r="M392" s="4"/>
    </row>
    <row r="393" spans="1:13" x14ac:dyDescent="0.25">
      <c r="A393" s="19">
        <v>388</v>
      </c>
      <c r="B393" s="12"/>
      <c r="C393" s="14"/>
      <c r="D393" s="9" t="s">
        <v>647</v>
      </c>
      <c r="E393" s="9" t="s">
        <v>1071</v>
      </c>
      <c r="F393" s="25" t="s">
        <v>1</v>
      </c>
      <c r="G393" s="32">
        <v>72.150000000000006</v>
      </c>
      <c r="H393" s="25">
        <f>ROUND(Таблица2[[#This Row],[Предельная Цена за единицу измерения без НДС, включая стоимость тары и доставку, рубли РФ]]*1.2,2)</f>
        <v>86.58</v>
      </c>
      <c r="L393" s="4"/>
      <c r="M393" s="4"/>
    </row>
    <row r="394" spans="1:13" x14ac:dyDescent="0.25">
      <c r="A394" s="18">
        <v>389</v>
      </c>
      <c r="B394" s="12"/>
      <c r="C394" s="14"/>
      <c r="D394" s="9" t="s">
        <v>648</v>
      </c>
      <c r="E394" s="9" t="s">
        <v>1057</v>
      </c>
      <c r="F394" s="25" t="s">
        <v>1</v>
      </c>
      <c r="G394" s="32">
        <v>40.5</v>
      </c>
      <c r="H394" s="39">
        <f>ROUND(Таблица2[[#This Row],[Предельная Цена за единицу измерения без НДС, включая стоимость тары и доставку, рубли РФ]]*1.2,2)</f>
        <v>48.6</v>
      </c>
      <c r="L394" s="4"/>
      <c r="M394" s="4"/>
    </row>
    <row r="395" spans="1:13" x14ac:dyDescent="0.25">
      <c r="A395" s="19">
        <v>390</v>
      </c>
      <c r="B395" s="12"/>
      <c r="C395" s="14"/>
      <c r="D395" s="9" t="s">
        <v>649</v>
      </c>
      <c r="E395" s="9"/>
      <c r="F395" s="25" t="s">
        <v>1</v>
      </c>
      <c r="G395" s="32">
        <v>440.2</v>
      </c>
      <c r="H395" s="25">
        <f>ROUND(Таблица2[[#This Row],[Предельная Цена за единицу измерения без НДС, включая стоимость тары и доставку, рубли РФ]]*1.2,2)</f>
        <v>528.24</v>
      </c>
      <c r="L395" s="4"/>
      <c r="M395" s="4"/>
    </row>
    <row r="396" spans="1:13" x14ac:dyDescent="0.25">
      <c r="A396" s="18">
        <v>391</v>
      </c>
      <c r="B396" s="12"/>
      <c r="C396" s="14"/>
      <c r="D396" s="9" t="s">
        <v>650</v>
      </c>
      <c r="E396" s="9" t="s">
        <v>1076</v>
      </c>
      <c r="F396" s="25" t="s">
        <v>1</v>
      </c>
      <c r="G396" s="32">
        <v>104.4</v>
      </c>
      <c r="H396" s="25">
        <f>ROUND(Таблица2[[#This Row],[Предельная Цена за единицу измерения без НДС, включая стоимость тары и доставку, рубли РФ]]*1.2,2)</f>
        <v>125.28</v>
      </c>
      <c r="L396" s="4"/>
      <c r="M396" s="4"/>
    </row>
    <row r="397" spans="1:13" x14ac:dyDescent="0.25">
      <c r="A397" s="19">
        <v>392</v>
      </c>
      <c r="B397" s="12"/>
      <c r="C397" s="14"/>
      <c r="D397" s="9" t="s">
        <v>651</v>
      </c>
      <c r="E397" s="9"/>
      <c r="F397" s="25" t="s">
        <v>1</v>
      </c>
      <c r="G397" s="32">
        <v>114.85</v>
      </c>
      <c r="H397" s="25">
        <f>ROUND(Таблица2[[#This Row],[Предельная Цена за единицу измерения без НДС, включая стоимость тары и доставку, рубли РФ]]*1.2,2)</f>
        <v>137.82</v>
      </c>
      <c r="L397" s="4"/>
      <c r="M397" s="4"/>
    </row>
    <row r="398" spans="1:13" x14ac:dyDescent="0.25">
      <c r="A398" s="18">
        <v>393</v>
      </c>
      <c r="B398" s="12"/>
      <c r="C398" s="14"/>
      <c r="D398" s="9" t="s">
        <v>652</v>
      </c>
      <c r="E398" s="9" t="s">
        <v>1070</v>
      </c>
      <c r="F398" s="30" t="s">
        <v>1</v>
      </c>
      <c r="G398" s="33">
        <v>36</v>
      </c>
      <c r="H398" s="39">
        <f>ROUND(Таблица2[[#This Row],[Предельная Цена за единицу измерения без НДС, включая стоимость тары и доставку, рубли РФ]]*1.2,2)</f>
        <v>43.2</v>
      </c>
      <c r="L398" s="4"/>
      <c r="M398" s="4"/>
    </row>
    <row r="399" spans="1:13" x14ac:dyDescent="0.25">
      <c r="A399" s="19">
        <v>394</v>
      </c>
      <c r="B399" s="12"/>
      <c r="C399" s="14"/>
      <c r="D399" s="9" t="s">
        <v>653</v>
      </c>
      <c r="E399" s="9"/>
      <c r="F399" s="25" t="s">
        <v>1</v>
      </c>
      <c r="G399" s="32">
        <v>37.299999999999997</v>
      </c>
      <c r="H399" s="25">
        <f>ROUND(Таблица2[[#This Row],[Предельная Цена за единицу измерения без НДС, включая стоимость тары и доставку, рубли РФ]]*1.2,2)</f>
        <v>44.76</v>
      </c>
      <c r="L399" s="4"/>
      <c r="M399" s="4"/>
    </row>
    <row r="400" spans="1:13" x14ac:dyDescent="0.25">
      <c r="A400" s="18">
        <v>395</v>
      </c>
      <c r="B400" s="12" t="s">
        <v>977</v>
      </c>
      <c r="C400" s="14" t="s">
        <v>976</v>
      </c>
      <c r="D400" s="9" t="s">
        <v>966</v>
      </c>
      <c r="E400" s="9"/>
      <c r="F400" s="25" t="s">
        <v>1</v>
      </c>
      <c r="G400" s="32">
        <v>799.42</v>
      </c>
      <c r="H400" s="39">
        <f>ROUND(Таблица2[[#This Row],[Предельная Цена за единицу измерения без НДС, включая стоимость тары и доставку, рубли РФ]]*1.2,2)</f>
        <v>959.3</v>
      </c>
      <c r="L400" s="4"/>
      <c r="M400" s="4"/>
    </row>
    <row r="401" spans="1:13" x14ac:dyDescent="0.25">
      <c r="A401" s="19">
        <v>396</v>
      </c>
      <c r="B401" s="12"/>
      <c r="C401" s="14"/>
      <c r="D401" s="9" t="s">
        <v>654</v>
      </c>
      <c r="E401" s="9" t="s">
        <v>1070</v>
      </c>
      <c r="F401" s="25" t="s">
        <v>1</v>
      </c>
      <c r="G401" s="32">
        <v>719.44</v>
      </c>
      <c r="H401" s="25">
        <f>ROUND(Таблица2[[#This Row],[Предельная Цена за единицу измерения без НДС, включая стоимость тары и доставку, рубли РФ]]*1.2,2)</f>
        <v>863.33</v>
      </c>
      <c r="L401" s="4"/>
      <c r="M401" s="4"/>
    </row>
    <row r="402" spans="1:13" x14ac:dyDescent="0.25">
      <c r="A402" s="18">
        <v>397</v>
      </c>
      <c r="B402" s="12"/>
      <c r="C402" s="14"/>
      <c r="D402" s="9" t="s">
        <v>655</v>
      </c>
      <c r="E402" s="9"/>
      <c r="F402" s="25" t="s">
        <v>1</v>
      </c>
      <c r="G402" s="32">
        <v>497.13</v>
      </c>
      <c r="H402" s="25">
        <f>ROUND(Таблица2[[#This Row],[Предельная Цена за единицу измерения без НДС, включая стоимость тары и доставку, рубли РФ]]*1.2,2)</f>
        <v>596.55999999999995</v>
      </c>
      <c r="L402" s="4"/>
      <c r="M402" s="4"/>
    </row>
    <row r="403" spans="1:13" ht="25.5" x14ac:dyDescent="0.25">
      <c r="A403" s="19">
        <v>398</v>
      </c>
      <c r="B403" s="12"/>
      <c r="C403" s="14"/>
      <c r="D403" s="9" t="s">
        <v>1025</v>
      </c>
      <c r="E403" s="9"/>
      <c r="F403" s="30" t="s">
        <v>1</v>
      </c>
      <c r="G403" s="30">
        <v>2893</v>
      </c>
      <c r="H403" s="39">
        <f>ROUND(Таблица2[[#This Row],[Предельная Цена за единицу измерения без НДС, включая стоимость тары и доставку, рубли РФ]]*1.2,2)</f>
        <v>3471.6</v>
      </c>
      <c r="L403" s="4"/>
      <c r="M403" s="4"/>
    </row>
    <row r="404" spans="1:13" x14ac:dyDescent="0.25">
      <c r="A404" s="18">
        <v>399</v>
      </c>
      <c r="B404" s="12"/>
      <c r="C404" s="14"/>
      <c r="D404" s="9" t="s">
        <v>656</v>
      </c>
      <c r="E404" s="9" t="s">
        <v>1077</v>
      </c>
      <c r="F404" s="25" t="s">
        <v>1</v>
      </c>
      <c r="G404" s="32">
        <v>3666.43</v>
      </c>
      <c r="H404" s="25">
        <f>ROUND(Таблица2[[#This Row],[Предельная Цена за единицу измерения без НДС, включая стоимость тары и доставку, рубли РФ]]*1.2,2)</f>
        <v>4399.72</v>
      </c>
      <c r="L404" s="4"/>
      <c r="M404" s="4"/>
    </row>
    <row r="405" spans="1:13" x14ac:dyDescent="0.25">
      <c r="A405" s="19">
        <v>400</v>
      </c>
      <c r="B405" s="12" t="s">
        <v>823</v>
      </c>
      <c r="C405" s="14" t="s">
        <v>824</v>
      </c>
      <c r="D405" s="9" t="s">
        <v>969</v>
      </c>
      <c r="E405" s="9" t="s">
        <v>1078</v>
      </c>
      <c r="F405" s="25" t="s">
        <v>1</v>
      </c>
      <c r="G405" s="32">
        <v>2115</v>
      </c>
      <c r="H405" s="39">
        <f>ROUND(Таблица2[[#This Row],[Предельная Цена за единицу измерения без НДС, включая стоимость тары и доставку, рубли РФ]]*1.2,2)</f>
        <v>2538</v>
      </c>
      <c r="L405" s="4"/>
      <c r="M405" s="4"/>
    </row>
    <row r="406" spans="1:13" x14ac:dyDescent="0.25">
      <c r="A406" s="18">
        <v>401</v>
      </c>
      <c r="B406" s="12"/>
      <c r="C406" s="14"/>
      <c r="D406" s="9" t="s">
        <v>657</v>
      </c>
      <c r="E406" s="9" t="s">
        <v>1079</v>
      </c>
      <c r="F406" s="25" t="s">
        <v>1</v>
      </c>
      <c r="G406" s="32">
        <v>2923.57</v>
      </c>
      <c r="H406" s="25">
        <f>ROUND(Таблица2[[#This Row],[Предельная Цена за единицу измерения без НДС, включая стоимость тары и доставку, рубли РФ]]*1.2,2)</f>
        <v>3508.28</v>
      </c>
      <c r="L406" s="4"/>
      <c r="M406" s="4"/>
    </row>
    <row r="407" spans="1:13" ht="25.5" x14ac:dyDescent="0.25">
      <c r="A407" s="19">
        <v>402</v>
      </c>
      <c r="B407" s="12" t="s">
        <v>919</v>
      </c>
      <c r="C407" s="14" t="s">
        <v>920</v>
      </c>
      <c r="D407" s="9" t="s">
        <v>970</v>
      </c>
      <c r="E407" s="9" t="s">
        <v>1080</v>
      </c>
      <c r="F407" s="25" t="s">
        <v>1</v>
      </c>
      <c r="G407" s="32">
        <v>2319.12</v>
      </c>
      <c r="H407" s="25">
        <f>ROUND(Таблица2[[#This Row],[Предельная Цена за единицу измерения без НДС, включая стоимость тары и доставку, рубли РФ]]*1.2,2)</f>
        <v>2782.94</v>
      </c>
      <c r="L407" s="4"/>
      <c r="M407" s="4"/>
    </row>
    <row r="408" spans="1:13" x14ac:dyDescent="0.25">
      <c r="A408" s="18">
        <v>403</v>
      </c>
      <c r="B408" s="12" t="s">
        <v>826</v>
      </c>
      <c r="C408" s="14" t="s">
        <v>827</v>
      </c>
      <c r="D408" s="9" t="s">
        <v>658</v>
      </c>
      <c r="E408" s="9"/>
      <c r="F408" s="25" t="s">
        <v>1</v>
      </c>
      <c r="G408" s="32">
        <v>2106.11</v>
      </c>
      <c r="H408" s="25">
        <f>ROUND(Таблица2[[#This Row],[Предельная Цена за единицу измерения без НДС, включая стоимость тары и доставку, рубли РФ]]*1.2,2)</f>
        <v>2527.33</v>
      </c>
      <c r="L408" s="4"/>
      <c r="M408" s="4"/>
    </row>
    <row r="409" spans="1:13" x14ac:dyDescent="0.25">
      <c r="A409" s="19">
        <v>404</v>
      </c>
      <c r="B409" s="12" t="s">
        <v>828</v>
      </c>
      <c r="C409" s="14" t="s">
        <v>829</v>
      </c>
      <c r="D409" s="9" t="s">
        <v>971</v>
      </c>
      <c r="E409" s="9" t="s">
        <v>1081</v>
      </c>
      <c r="F409" s="25" t="s">
        <v>1</v>
      </c>
      <c r="G409" s="32">
        <v>2043.99</v>
      </c>
      <c r="H409" s="25">
        <f>ROUND(Таблица2[[#This Row],[Предельная Цена за единицу измерения без НДС, включая стоимость тары и доставку, рубли РФ]]*1.2,2)</f>
        <v>2452.79</v>
      </c>
      <c r="L409" s="4"/>
      <c r="M409" s="4"/>
    </row>
    <row r="410" spans="1:13" x14ac:dyDescent="0.25">
      <c r="A410" s="18">
        <v>405</v>
      </c>
      <c r="B410" s="12" t="s">
        <v>741</v>
      </c>
      <c r="C410" s="14" t="s">
        <v>967</v>
      </c>
      <c r="D410" s="9" t="s">
        <v>967</v>
      </c>
      <c r="E410" s="9"/>
      <c r="F410" s="25" t="s">
        <v>1</v>
      </c>
      <c r="G410" s="32">
        <v>2651.31</v>
      </c>
      <c r="H410" s="25">
        <f>ROUND(Таблица2[[#This Row],[Предельная Цена за единицу измерения без НДС, включая стоимость тары и доставку, рубли РФ]]*1.2,2)</f>
        <v>3181.57</v>
      </c>
      <c r="L410" s="4"/>
      <c r="M410" s="4"/>
    </row>
    <row r="411" spans="1:13" x14ac:dyDescent="0.25">
      <c r="A411" s="19">
        <v>406</v>
      </c>
      <c r="B411" s="12" t="s">
        <v>742</v>
      </c>
      <c r="C411" s="14" t="s">
        <v>830</v>
      </c>
      <c r="D411" s="9" t="s">
        <v>972</v>
      </c>
      <c r="E411" s="9"/>
      <c r="F411" s="25" t="s">
        <v>1</v>
      </c>
      <c r="G411" s="32">
        <v>450.02</v>
      </c>
      <c r="H411" s="25">
        <f>ROUND(Таблица2[[#This Row],[Предельная Цена за единицу измерения без НДС, включая стоимость тары и доставку, рубли РФ]]*1.2,2)</f>
        <v>540.02</v>
      </c>
      <c r="L411" s="4"/>
      <c r="M411" s="4"/>
    </row>
    <row r="412" spans="1:13" x14ac:dyDescent="0.25">
      <c r="A412" s="18">
        <v>407</v>
      </c>
      <c r="B412" s="12" t="s">
        <v>831</v>
      </c>
      <c r="C412" s="14" t="s">
        <v>825</v>
      </c>
      <c r="D412" s="9" t="s">
        <v>973</v>
      </c>
      <c r="E412" s="9"/>
      <c r="F412" s="25" t="s">
        <v>1</v>
      </c>
      <c r="G412" s="32">
        <v>2069.89</v>
      </c>
      <c r="H412" s="25">
        <f>ROUND(Таблица2[[#This Row],[Предельная Цена за единицу измерения без НДС, включая стоимость тары и доставку, рубли РФ]]*1.2,2)</f>
        <v>2483.87</v>
      </c>
      <c r="L412" s="4"/>
      <c r="M412" s="4"/>
    </row>
    <row r="413" spans="1:13" x14ac:dyDescent="0.25">
      <c r="A413" s="19">
        <v>408</v>
      </c>
      <c r="B413" s="12"/>
      <c r="C413" s="14"/>
      <c r="D413" s="9" t="s">
        <v>659</v>
      </c>
      <c r="E413" s="9"/>
      <c r="F413" s="25" t="s">
        <v>1</v>
      </c>
      <c r="G413" s="32">
        <v>2338.1999999999998</v>
      </c>
      <c r="H413" s="25">
        <f>ROUND(Таблица2[[#This Row],[Предельная Цена за единицу измерения без НДС, включая стоимость тары и доставку, рубли РФ]]*1.2,2)</f>
        <v>2805.84</v>
      </c>
      <c r="L413" s="4"/>
      <c r="M413" s="4"/>
    </row>
    <row r="414" spans="1:13" x14ac:dyDescent="0.25">
      <c r="A414" s="18">
        <v>409</v>
      </c>
      <c r="B414" s="12"/>
      <c r="C414" s="14"/>
      <c r="D414" s="9" t="s">
        <v>660</v>
      </c>
      <c r="E414" s="9"/>
      <c r="F414" s="25" t="s">
        <v>1</v>
      </c>
      <c r="G414" s="32">
        <v>2764.8</v>
      </c>
      <c r="H414" s="25">
        <f>ROUND(Таблица2[[#This Row],[Предельная Цена за единицу измерения без НДС, включая стоимость тары и доставку, рубли РФ]]*1.2,2)</f>
        <v>3317.76</v>
      </c>
      <c r="L414" s="4"/>
      <c r="M414" s="4"/>
    </row>
    <row r="415" spans="1:13" x14ac:dyDescent="0.25">
      <c r="A415" s="19">
        <v>410</v>
      </c>
      <c r="B415" s="12" t="s">
        <v>980</v>
      </c>
      <c r="C415" s="14" t="s">
        <v>979</v>
      </c>
      <c r="D415" s="9" t="s">
        <v>661</v>
      </c>
      <c r="E415" s="9"/>
      <c r="F415" s="25" t="s">
        <v>1</v>
      </c>
      <c r="G415" s="32">
        <v>2992.2</v>
      </c>
      <c r="H415" s="25">
        <f>ROUND(Таблица2[[#This Row],[Предельная Цена за единицу измерения без НДС, включая стоимость тары и доставку, рубли РФ]]*1.2,2)</f>
        <v>3590.64</v>
      </c>
      <c r="L415" s="4"/>
      <c r="M415" s="4"/>
    </row>
    <row r="416" spans="1:13" x14ac:dyDescent="0.25">
      <c r="A416" s="18">
        <v>411</v>
      </c>
      <c r="B416" s="12"/>
      <c r="C416" s="14"/>
      <c r="D416" s="9" t="s">
        <v>662</v>
      </c>
      <c r="E416" s="9"/>
      <c r="F416" s="25" t="s">
        <v>1</v>
      </c>
      <c r="G416" s="32">
        <v>235.66</v>
      </c>
      <c r="H416" s="25">
        <f>ROUND(Таблица2[[#This Row],[Предельная Цена за единицу измерения без НДС, включая стоимость тары и доставку, рубли РФ]]*1.2,2)</f>
        <v>282.79000000000002</v>
      </c>
      <c r="L416" s="4"/>
      <c r="M416" s="4"/>
    </row>
    <row r="417" spans="1:13" x14ac:dyDescent="0.25">
      <c r="A417" s="19">
        <v>412</v>
      </c>
      <c r="B417" s="12" t="s">
        <v>743</v>
      </c>
      <c r="C417" s="14" t="s">
        <v>1013</v>
      </c>
      <c r="D417" s="9" t="s">
        <v>663</v>
      </c>
      <c r="E417" s="9"/>
      <c r="F417" s="30" t="s">
        <v>1</v>
      </c>
      <c r="G417" s="33">
        <v>332.05</v>
      </c>
      <c r="H417" s="25">
        <f>ROUND(Таблица2[[#This Row],[Предельная Цена за единицу измерения без НДС, включая стоимость тары и доставку, рубли РФ]]*1.2,2)</f>
        <v>398.46</v>
      </c>
      <c r="L417" s="4"/>
      <c r="M417" s="4"/>
    </row>
    <row r="418" spans="1:13" x14ac:dyDescent="0.25">
      <c r="A418" s="18">
        <v>413</v>
      </c>
      <c r="B418" s="12"/>
      <c r="C418" s="14"/>
      <c r="D418" s="9" t="s">
        <v>664</v>
      </c>
      <c r="E418" s="9"/>
      <c r="F418" s="25" t="s">
        <v>1</v>
      </c>
      <c r="G418" s="31">
        <v>184.79</v>
      </c>
      <c r="H418" s="25">
        <f>ROUND(Таблица2[[#This Row],[Предельная Цена за единицу измерения без НДС, включая стоимость тары и доставку, рубли РФ]]*1.2,2)</f>
        <v>221.75</v>
      </c>
      <c r="L418" s="4"/>
      <c r="M418" s="4"/>
    </row>
    <row r="419" spans="1:13" x14ac:dyDescent="0.25">
      <c r="A419" s="19">
        <v>414</v>
      </c>
      <c r="B419" s="12"/>
      <c r="C419" s="14"/>
      <c r="D419" s="9" t="s">
        <v>665</v>
      </c>
      <c r="E419" s="9"/>
      <c r="F419" s="25" t="s">
        <v>1</v>
      </c>
      <c r="G419" s="31">
        <v>357.07</v>
      </c>
      <c r="H419" s="25">
        <f>ROUND(Таблица2[[#This Row],[Предельная Цена за единицу измерения без НДС, включая стоимость тары и доставку, рубли РФ]]*1.2,2)</f>
        <v>428.48</v>
      </c>
      <c r="L419" s="4"/>
      <c r="M419" s="4"/>
    </row>
    <row r="420" spans="1:13" x14ac:dyDescent="0.25">
      <c r="A420" s="18">
        <v>415</v>
      </c>
      <c r="B420" s="12"/>
      <c r="C420" s="14"/>
      <c r="D420" s="9" t="s">
        <v>1029</v>
      </c>
      <c r="E420" s="9" t="s">
        <v>1235</v>
      </c>
      <c r="F420" s="30" t="s">
        <v>1</v>
      </c>
      <c r="G420" s="36">
        <v>989.41</v>
      </c>
      <c r="H420" s="25">
        <f>ROUND(Таблица2[[#This Row],[Предельная Цена за единицу измерения без НДС, включая стоимость тары и доставку, рубли РФ]]*1.2,2)</f>
        <v>1187.29</v>
      </c>
      <c r="L420" s="4"/>
      <c r="M420" s="4"/>
    </row>
    <row r="421" spans="1:13" x14ac:dyDescent="0.25">
      <c r="A421" s="19">
        <v>416</v>
      </c>
      <c r="B421" s="12"/>
      <c r="C421" s="14"/>
      <c r="D421" s="9" t="s">
        <v>666</v>
      </c>
      <c r="E421" s="9" t="s">
        <v>1070</v>
      </c>
      <c r="F421" s="25" t="s">
        <v>1</v>
      </c>
      <c r="G421" s="31">
        <v>442.8</v>
      </c>
      <c r="H421" s="25">
        <f>ROUND(Таблица2[[#This Row],[Предельная Цена за единицу измерения без НДС, включая стоимость тары и доставку, рубли РФ]]*1.2,2)</f>
        <v>531.36</v>
      </c>
      <c r="L421" s="4"/>
      <c r="M421" s="4"/>
    </row>
    <row r="422" spans="1:13" x14ac:dyDescent="0.25">
      <c r="A422" s="18">
        <v>417</v>
      </c>
      <c r="B422" s="12"/>
      <c r="C422" s="14"/>
      <c r="D422" s="9" t="s">
        <v>667</v>
      </c>
      <c r="E422" s="9" t="s">
        <v>1082</v>
      </c>
      <c r="F422" s="25" t="s">
        <v>1</v>
      </c>
      <c r="G422" s="31">
        <v>273.44</v>
      </c>
      <c r="H422" s="25">
        <f>ROUND(Таблица2[[#This Row],[Предельная Цена за единицу измерения без НДС, включая стоимость тары и доставку, рубли РФ]]*1.2,2)</f>
        <v>328.13</v>
      </c>
      <c r="L422" s="4"/>
      <c r="M422" s="4"/>
    </row>
    <row r="423" spans="1:13" x14ac:dyDescent="0.25">
      <c r="A423" s="19">
        <v>418</v>
      </c>
      <c r="B423" s="12" t="s">
        <v>982</v>
      </c>
      <c r="C423" s="14" t="s">
        <v>981</v>
      </c>
      <c r="D423" s="9" t="s">
        <v>968</v>
      </c>
      <c r="E423" s="9" t="s">
        <v>1058</v>
      </c>
      <c r="F423" s="25" t="s">
        <v>1</v>
      </c>
      <c r="G423" s="31">
        <v>273.24</v>
      </c>
      <c r="H423" s="25">
        <f>ROUND(Таблица2[[#This Row],[Предельная Цена за единицу измерения без НДС, включая стоимость тары и доставку, рубли РФ]]*1.2,2)</f>
        <v>327.89</v>
      </c>
      <c r="L423" s="4"/>
      <c r="M423" s="4"/>
    </row>
    <row r="424" spans="1:13" x14ac:dyDescent="0.25">
      <c r="A424" s="18">
        <v>419</v>
      </c>
      <c r="B424" s="12"/>
      <c r="C424" s="14"/>
      <c r="D424" s="9" t="s">
        <v>668</v>
      </c>
      <c r="E424" s="9" t="s">
        <v>1055</v>
      </c>
      <c r="F424" s="25" t="s">
        <v>1</v>
      </c>
      <c r="G424" s="31">
        <v>292.93</v>
      </c>
      <c r="H424" s="25">
        <f>ROUND(Таблица2[[#This Row],[Предельная Цена за единицу измерения без НДС, включая стоимость тары и доставку, рубли РФ]]*1.2,2)</f>
        <v>351.52</v>
      </c>
      <c r="L424" s="4"/>
      <c r="M424" s="4"/>
    </row>
    <row r="425" spans="1:13" x14ac:dyDescent="0.25">
      <c r="A425" s="19">
        <v>420</v>
      </c>
      <c r="B425" s="12"/>
      <c r="C425" s="14"/>
      <c r="D425" s="9" t="s">
        <v>669</v>
      </c>
      <c r="E425" s="9" t="s">
        <v>1058</v>
      </c>
      <c r="F425" s="25" t="s">
        <v>1</v>
      </c>
      <c r="G425" s="31">
        <v>305.45</v>
      </c>
      <c r="H425" s="25">
        <f>ROUND(Таблица2[[#This Row],[Предельная Цена за единицу измерения без НДС, включая стоимость тары и доставку, рубли РФ]]*1.2,2)</f>
        <v>366.54</v>
      </c>
      <c r="L425" s="4"/>
      <c r="M425" s="4"/>
    </row>
    <row r="426" spans="1:13" x14ac:dyDescent="0.25">
      <c r="A426" s="18">
        <v>421</v>
      </c>
      <c r="B426" s="12"/>
      <c r="C426" s="14"/>
      <c r="D426" s="9" t="s">
        <v>670</v>
      </c>
      <c r="E426" s="9"/>
      <c r="F426" s="25" t="s">
        <v>1</v>
      </c>
      <c r="G426" s="31">
        <v>1011.12</v>
      </c>
      <c r="H426" s="25">
        <f>ROUND(Таблица2[[#This Row],[Предельная Цена за единицу измерения без НДС, включая стоимость тары и доставку, рубли РФ]]*1.2,2)</f>
        <v>1213.3399999999999</v>
      </c>
      <c r="L426" s="4"/>
      <c r="M426" s="4"/>
    </row>
    <row r="427" spans="1:13" ht="25.5" x14ac:dyDescent="0.25">
      <c r="A427" s="19">
        <v>422</v>
      </c>
      <c r="B427" s="12" t="s">
        <v>834</v>
      </c>
      <c r="C427" s="14" t="s">
        <v>835</v>
      </c>
      <c r="D427" s="9" t="s">
        <v>671</v>
      </c>
      <c r="E427" s="9" t="s">
        <v>1070</v>
      </c>
      <c r="F427" s="25" t="s">
        <v>1</v>
      </c>
      <c r="G427" s="31">
        <v>133.31</v>
      </c>
      <c r="H427" s="25">
        <f>ROUND(Таблица2[[#This Row],[Предельная Цена за единицу измерения без НДС, включая стоимость тары и доставку, рубли РФ]]*1.2,2)</f>
        <v>159.97</v>
      </c>
      <c r="L427" s="4"/>
      <c r="M427" s="4"/>
    </row>
    <row r="428" spans="1:13" x14ac:dyDescent="0.25">
      <c r="A428" s="18">
        <v>423</v>
      </c>
      <c r="B428" s="12"/>
      <c r="C428" s="14"/>
      <c r="D428" s="9" t="s">
        <v>672</v>
      </c>
      <c r="E428" s="9" t="s">
        <v>1058</v>
      </c>
      <c r="F428" s="25" t="s">
        <v>1</v>
      </c>
      <c r="G428" s="31">
        <v>168.48</v>
      </c>
      <c r="H428" s="25">
        <f>ROUND(Таблица2[[#This Row],[Предельная Цена за единицу измерения без НДС, включая стоимость тары и доставку, рубли РФ]]*1.2,2)</f>
        <v>202.18</v>
      </c>
      <c r="L428" s="4"/>
      <c r="M428" s="4"/>
    </row>
    <row r="429" spans="1:13" x14ac:dyDescent="0.25">
      <c r="A429" s="19">
        <v>424</v>
      </c>
      <c r="B429" s="12"/>
      <c r="C429" s="14"/>
      <c r="D429" s="9" t="s">
        <v>673</v>
      </c>
      <c r="E429" s="9" t="s">
        <v>1070</v>
      </c>
      <c r="F429" s="25" t="s">
        <v>1</v>
      </c>
      <c r="G429" s="31">
        <v>178.42</v>
      </c>
      <c r="H429" s="39">
        <f>ROUND(Таблица2[[#This Row],[Предельная Цена за единицу измерения без НДС, включая стоимость тары и доставку, рубли РФ]]*1.2,2)</f>
        <v>214.1</v>
      </c>
      <c r="L429" s="4"/>
      <c r="M429" s="4"/>
    </row>
    <row r="430" spans="1:13" x14ac:dyDescent="0.25">
      <c r="A430" s="18">
        <v>425</v>
      </c>
      <c r="B430" s="12"/>
      <c r="C430" s="14"/>
      <c r="D430" s="9" t="s">
        <v>674</v>
      </c>
      <c r="E430" s="9" t="s">
        <v>1074</v>
      </c>
      <c r="F430" s="30" t="s">
        <v>1</v>
      </c>
      <c r="G430" s="37">
        <v>223.99</v>
      </c>
      <c r="H430" s="25">
        <f>ROUND(Таблица2[[#This Row],[Предельная Цена за единицу измерения без НДС, включая стоимость тары и доставку, рубли РФ]]*1.2,2)</f>
        <v>268.79000000000002</v>
      </c>
      <c r="L430" s="4"/>
      <c r="M430" s="4"/>
    </row>
    <row r="431" spans="1:13" x14ac:dyDescent="0.25">
      <c r="A431" s="19">
        <v>426</v>
      </c>
      <c r="B431" s="12"/>
      <c r="C431" s="14"/>
      <c r="D431" s="9" t="s">
        <v>675</v>
      </c>
      <c r="E431" s="9" t="s">
        <v>1074</v>
      </c>
      <c r="F431" s="25" t="s">
        <v>1</v>
      </c>
      <c r="G431" s="31">
        <v>182.52</v>
      </c>
      <c r="H431" s="25">
        <f>ROUND(Таблица2[[#This Row],[Предельная Цена за единицу измерения без НДС, включая стоимость тары и доставку, рубли РФ]]*1.2,2)</f>
        <v>219.02</v>
      </c>
      <c r="L431" s="4"/>
      <c r="M431" s="4"/>
    </row>
    <row r="432" spans="1:13" x14ac:dyDescent="0.25">
      <c r="A432" s="18">
        <v>427</v>
      </c>
      <c r="B432" s="12"/>
      <c r="C432" s="14"/>
      <c r="D432" s="9" t="s">
        <v>676</v>
      </c>
      <c r="E432" s="9" t="s">
        <v>1070</v>
      </c>
      <c r="F432" s="25" t="s">
        <v>1</v>
      </c>
      <c r="G432" s="31">
        <v>340.2</v>
      </c>
      <c r="H432" s="25">
        <f>ROUND(Таблица2[[#This Row],[Предельная Цена за единицу измерения без НДС, включая стоимость тары и доставку, рубли РФ]]*1.2,2)</f>
        <v>408.24</v>
      </c>
      <c r="L432" s="4"/>
      <c r="M432" s="4"/>
    </row>
    <row r="433" spans="1:13" x14ac:dyDescent="0.25">
      <c r="A433" s="19">
        <v>428</v>
      </c>
      <c r="B433" s="12"/>
      <c r="C433" s="14"/>
      <c r="D433" s="9" t="s">
        <v>677</v>
      </c>
      <c r="E433" s="9"/>
      <c r="F433" s="25" t="s">
        <v>1</v>
      </c>
      <c r="G433" s="31">
        <v>48.11</v>
      </c>
      <c r="H433" s="25">
        <f>ROUND(Таблица2[[#This Row],[Предельная Цена за единицу измерения без НДС, включая стоимость тары и доставку, рубли РФ]]*1.2,2)</f>
        <v>57.73</v>
      </c>
      <c r="L433" s="4"/>
      <c r="M433" s="4"/>
    </row>
    <row r="434" spans="1:13" x14ac:dyDescent="0.25">
      <c r="A434" s="18">
        <v>429</v>
      </c>
      <c r="B434" s="12"/>
      <c r="C434" s="14"/>
      <c r="D434" s="9" t="s">
        <v>678</v>
      </c>
      <c r="E434" s="9"/>
      <c r="F434" s="25" t="s">
        <v>1</v>
      </c>
      <c r="G434" s="31">
        <v>16.43</v>
      </c>
      <c r="H434" s="25">
        <f>ROUND(Таблица2[[#This Row],[Предельная Цена за единицу измерения без НДС, включая стоимость тары и доставку, рубли РФ]]*1.2,2)</f>
        <v>19.72</v>
      </c>
      <c r="L434" s="4"/>
      <c r="M434" s="4"/>
    </row>
    <row r="435" spans="1:13" x14ac:dyDescent="0.25">
      <c r="A435" s="19">
        <v>430</v>
      </c>
      <c r="B435" s="12"/>
      <c r="C435" s="14"/>
      <c r="D435" s="9" t="s">
        <v>679</v>
      </c>
      <c r="E435" s="9" t="s">
        <v>1070</v>
      </c>
      <c r="F435" s="25" t="s">
        <v>1</v>
      </c>
      <c r="G435" s="31">
        <v>58.22</v>
      </c>
      <c r="H435" s="25">
        <f>ROUND(Таблица2[[#This Row],[Предельная Цена за единицу измерения без НДС, включая стоимость тары и доставку, рубли РФ]]*1.2,2)</f>
        <v>69.86</v>
      </c>
      <c r="L435" s="4"/>
      <c r="M435" s="4"/>
    </row>
    <row r="436" spans="1:13" x14ac:dyDescent="0.25">
      <c r="A436" s="18">
        <v>431</v>
      </c>
      <c r="B436" s="12"/>
      <c r="C436" s="14"/>
      <c r="D436" s="9" t="s">
        <v>680</v>
      </c>
      <c r="E436" s="9"/>
      <c r="F436" s="25" t="s">
        <v>1</v>
      </c>
      <c r="G436" s="31">
        <v>153.24</v>
      </c>
      <c r="H436" s="25">
        <f>ROUND(Таблица2[[#This Row],[Предельная Цена за единицу измерения без НДС, включая стоимость тары и доставку, рубли РФ]]*1.2,2)</f>
        <v>183.89</v>
      </c>
      <c r="L436" s="4"/>
      <c r="M436" s="4"/>
    </row>
    <row r="437" spans="1:13" x14ac:dyDescent="0.25">
      <c r="A437" s="19">
        <v>432</v>
      </c>
      <c r="B437" s="12"/>
      <c r="C437" s="14"/>
      <c r="D437" s="9" t="s">
        <v>681</v>
      </c>
      <c r="E437" s="9" t="s">
        <v>1058</v>
      </c>
      <c r="F437" s="25" t="s">
        <v>1</v>
      </c>
      <c r="G437" s="31">
        <v>148.5</v>
      </c>
      <c r="H437" s="39">
        <f>ROUND(Таблица2[[#This Row],[Предельная Цена за единицу измерения без НДС, включая стоимость тары и доставку, рубли РФ]]*1.2,2)</f>
        <v>178.2</v>
      </c>
      <c r="L437" s="4"/>
      <c r="M437" s="4"/>
    </row>
    <row r="438" spans="1:13" x14ac:dyDescent="0.25">
      <c r="A438" s="18">
        <v>433</v>
      </c>
      <c r="B438" s="12" t="s">
        <v>744</v>
      </c>
      <c r="C438" s="14" t="s">
        <v>985</v>
      </c>
      <c r="D438" s="9" t="s">
        <v>978</v>
      </c>
      <c r="E438" s="9" t="s">
        <v>1083</v>
      </c>
      <c r="F438" s="25" t="s">
        <v>1</v>
      </c>
      <c r="G438" s="31">
        <v>171.47</v>
      </c>
      <c r="H438" s="25">
        <f>ROUND(Таблица2[[#This Row],[Предельная Цена за единицу измерения без НДС, включая стоимость тары и доставку, рубли РФ]]*1.2,2)</f>
        <v>205.76</v>
      </c>
      <c r="L438" s="4"/>
      <c r="M438" s="4"/>
    </row>
    <row r="439" spans="1:13" x14ac:dyDescent="0.25">
      <c r="A439" s="19">
        <v>434</v>
      </c>
      <c r="B439" s="12" t="s">
        <v>745</v>
      </c>
      <c r="C439" s="14" t="s">
        <v>832</v>
      </c>
      <c r="D439" s="9" t="s">
        <v>832</v>
      </c>
      <c r="E439" s="9"/>
      <c r="F439" s="25" t="s">
        <v>1</v>
      </c>
      <c r="G439" s="31">
        <v>376.29</v>
      </c>
      <c r="H439" s="25">
        <f>ROUND(Таблица2[[#This Row],[Предельная Цена за единицу измерения без НДС, включая стоимость тары и доставку, рубли РФ]]*1.2,2)</f>
        <v>451.55</v>
      </c>
      <c r="L439" s="4"/>
      <c r="M439" s="4"/>
    </row>
    <row r="440" spans="1:13" x14ac:dyDescent="0.25">
      <c r="A440" s="18">
        <v>435</v>
      </c>
      <c r="B440" s="12"/>
      <c r="C440" s="14"/>
      <c r="D440" s="9" t="s">
        <v>833</v>
      </c>
      <c r="E440" s="9" t="s">
        <v>1067</v>
      </c>
      <c r="F440" s="30" t="s">
        <v>1</v>
      </c>
      <c r="G440" s="37">
        <v>51.44</v>
      </c>
      <c r="H440" s="25">
        <f>ROUND(Таблица2[[#This Row],[Предельная Цена за единицу измерения без НДС, включая стоимость тары и доставку, рубли РФ]]*1.2,2)</f>
        <v>61.73</v>
      </c>
      <c r="L440" s="4"/>
      <c r="M440" s="4"/>
    </row>
    <row r="441" spans="1:13" x14ac:dyDescent="0.25">
      <c r="A441" s="19">
        <v>436</v>
      </c>
      <c r="B441" s="12" t="s">
        <v>746</v>
      </c>
      <c r="C441" s="14" t="s">
        <v>836</v>
      </c>
      <c r="D441" s="9" t="s">
        <v>836</v>
      </c>
      <c r="E441" s="9" t="s">
        <v>1074</v>
      </c>
      <c r="F441" s="25" t="s">
        <v>1</v>
      </c>
      <c r="G441" s="31">
        <v>19.43</v>
      </c>
      <c r="H441" s="25">
        <f>ROUND(Таблица2[[#This Row],[Предельная Цена за единицу измерения без НДС, включая стоимость тары и доставку, рубли РФ]]*1.2,2)</f>
        <v>23.32</v>
      </c>
      <c r="L441" s="4"/>
      <c r="M441" s="4"/>
    </row>
    <row r="442" spans="1:13" ht="25.5" x14ac:dyDescent="0.25">
      <c r="A442" s="18">
        <v>437</v>
      </c>
      <c r="B442" s="12"/>
      <c r="C442" s="14"/>
      <c r="D442" s="9" t="s">
        <v>837</v>
      </c>
      <c r="E442" s="9" t="s">
        <v>1070</v>
      </c>
      <c r="F442" s="25" t="s">
        <v>1</v>
      </c>
      <c r="G442" s="31">
        <v>15.5</v>
      </c>
      <c r="H442" s="39">
        <f>ROUND(Таблица2[[#This Row],[Предельная Цена за единицу измерения без НДС, включая стоимость тары и доставку, рубли РФ]]*1.2,2)</f>
        <v>18.600000000000001</v>
      </c>
      <c r="L442" s="4"/>
      <c r="M442" s="4"/>
    </row>
    <row r="443" spans="1:13" x14ac:dyDescent="0.25">
      <c r="A443" s="19">
        <v>438</v>
      </c>
      <c r="B443" s="12"/>
      <c r="C443" s="14"/>
      <c r="D443" s="9" t="s">
        <v>838</v>
      </c>
      <c r="E443" s="9" t="s">
        <v>1058</v>
      </c>
      <c r="F443" s="25" t="s">
        <v>1</v>
      </c>
      <c r="G443" s="31">
        <v>121.5</v>
      </c>
      <c r="H443" s="39">
        <f>ROUND(Таблица2[[#This Row],[Предельная Цена за единицу измерения без НДС, включая стоимость тары и доставку, рубли РФ]]*1.2,2)</f>
        <v>145.80000000000001</v>
      </c>
      <c r="L443" s="4"/>
      <c r="M443" s="4"/>
    </row>
    <row r="444" spans="1:13" x14ac:dyDescent="0.25">
      <c r="A444" s="18">
        <v>439</v>
      </c>
      <c r="B444" s="12"/>
      <c r="C444" s="14"/>
      <c r="D444" s="9" t="s">
        <v>839</v>
      </c>
      <c r="E444" s="9" t="s">
        <v>1074</v>
      </c>
      <c r="F444" s="25" t="s">
        <v>1</v>
      </c>
      <c r="G444" s="31">
        <v>140.4</v>
      </c>
      <c r="H444" s="25">
        <f>ROUND(Таблица2[[#This Row],[Предельная Цена за единицу измерения без НДС, включая стоимость тары и доставку, рубли РФ]]*1.2,2)</f>
        <v>168.48</v>
      </c>
      <c r="L444" s="4"/>
      <c r="M444" s="4"/>
    </row>
    <row r="445" spans="1:13" x14ac:dyDescent="0.25">
      <c r="A445" s="19">
        <v>440</v>
      </c>
      <c r="B445" s="12"/>
      <c r="C445" s="14"/>
      <c r="D445" s="9" t="s">
        <v>840</v>
      </c>
      <c r="E445" s="9"/>
      <c r="F445" s="25" t="s">
        <v>1</v>
      </c>
      <c r="G445" s="31">
        <v>120.51</v>
      </c>
      <c r="H445" s="25">
        <f>ROUND(Таблица2[[#This Row],[Предельная Цена за единицу измерения без НДС, включая стоимость тары и доставку, рубли РФ]]*1.2,2)</f>
        <v>144.61000000000001</v>
      </c>
      <c r="L445" s="4"/>
      <c r="M445" s="4"/>
    </row>
    <row r="446" spans="1:13" x14ac:dyDescent="0.25">
      <c r="A446" s="18">
        <v>441</v>
      </c>
      <c r="B446" s="12"/>
      <c r="C446" s="14"/>
      <c r="D446" s="9" t="s">
        <v>841</v>
      </c>
      <c r="E446" s="9" t="s">
        <v>1055</v>
      </c>
      <c r="F446" s="25" t="s">
        <v>1</v>
      </c>
      <c r="G446" s="31">
        <v>154.80000000000001</v>
      </c>
      <c r="H446" s="25">
        <f>ROUND(Таблица2[[#This Row],[Предельная Цена за единицу измерения без НДС, включая стоимость тары и доставку, рубли РФ]]*1.2,2)</f>
        <v>185.76</v>
      </c>
      <c r="L446" s="4"/>
      <c r="M446" s="4"/>
    </row>
    <row r="447" spans="1:13" x14ac:dyDescent="0.25">
      <c r="A447" s="19">
        <v>442</v>
      </c>
      <c r="B447" s="12" t="s">
        <v>747</v>
      </c>
      <c r="C447" s="14" t="s">
        <v>844</v>
      </c>
      <c r="D447" s="9" t="s">
        <v>842</v>
      </c>
      <c r="E447" s="9"/>
      <c r="F447" s="25" t="s">
        <v>1</v>
      </c>
      <c r="G447" s="31">
        <v>171.02</v>
      </c>
      <c r="H447" s="25">
        <f>ROUND(Таблица2[[#This Row],[Предельная Цена за единицу измерения без НДС, включая стоимость тары и доставку, рубли РФ]]*1.2,2)</f>
        <v>205.22</v>
      </c>
      <c r="L447" s="4"/>
      <c r="M447" s="4"/>
    </row>
    <row r="448" spans="1:13" x14ac:dyDescent="0.25">
      <c r="A448" s="18">
        <v>443</v>
      </c>
      <c r="B448" s="12"/>
      <c r="C448" s="14"/>
      <c r="D448" s="9" t="s">
        <v>682</v>
      </c>
      <c r="E448" s="9"/>
      <c r="F448" s="25" t="s">
        <v>1</v>
      </c>
      <c r="G448" s="31">
        <v>1620.9</v>
      </c>
      <c r="H448" s="25">
        <f>ROUND(Таблица2[[#This Row],[Предельная Цена за единицу измерения без НДС, включая стоимость тары и доставку, рубли РФ]]*1.2,2)</f>
        <v>1945.08</v>
      </c>
      <c r="L448" s="4"/>
      <c r="M448" s="4"/>
    </row>
    <row r="449" spans="1:13" x14ac:dyDescent="0.25">
      <c r="A449" s="19">
        <v>444</v>
      </c>
      <c r="B449" s="12" t="s">
        <v>1007</v>
      </c>
      <c r="C449" s="14" t="s">
        <v>1008</v>
      </c>
      <c r="D449" s="9" t="s">
        <v>683</v>
      </c>
      <c r="E449" s="9"/>
      <c r="F449" s="30" t="s">
        <v>1</v>
      </c>
      <c r="G449" s="37">
        <v>290.31</v>
      </c>
      <c r="H449" s="25">
        <f>ROUND(Таблица2[[#This Row],[Предельная Цена за единицу измерения без НДС, включая стоимость тары и доставку, рубли РФ]]*1.2,2)</f>
        <v>348.37</v>
      </c>
      <c r="L449" s="4"/>
      <c r="M449" s="4"/>
    </row>
    <row r="450" spans="1:13" x14ac:dyDescent="0.25">
      <c r="A450" s="18">
        <v>445</v>
      </c>
      <c r="B450" s="12" t="s">
        <v>748</v>
      </c>
      <c r="C450" s="14" t="s">
        <v>843</v>
      </c>
      <c r="D450" s="9" t="s">
        <v>843</v>
      </c>
      <c r="E450" s="9" t="s">
        <v>1056</v>
      </c>
      <c r="F450" s="25" t="s">
        <v>1</v>
      </c>
      <c r="G450" s="31">
        <v>273.58</v>
      </c>
      <c r="H450" s="39">
        <f>ROUND(Таблица2[[#This Row],[Предельная Цена за единицу измерения без НДС, включая стоимость тары и доставку, рубли РФ]]*1.2,2)</f>
        <v>328.3</v>
      </c>
      <c r="L450" s="4"/>
      <c r="M450" s="4"/>
    </row>
    <row r="451" spans="1:13" x14ac:dyDescent="0.25">
      <c r="A451" s="19">
        <v>446</v>
      </c>
      <c r="B451" s="12"/>
      <c r="C451" s="14"/>
      <c r="D451" s="9" t="s">
        <v>684</v>
      </c>
      <c r="E451" s="9"/>
      <c r="F451" s="25" t="s">
        <v>1</v>
      </c>
      <c r="G451" s="31">
        <v>50.58</v>
      </c>
      <c r="H451" s="39">
        <f>ROUND(Таблица2[[#This Row],[Предельная Цена за единицу измерения без НДС, включая стоимость тары и доставку, рубли РФ]]*1.2,2)</f>
        <v>60.7</v>
      </c>
      <c r="L451" s="4"/>
      <c r="M451" s="4"/>
    </row>
    <row r="452" spans="1:13" ht="25.5" x14ac:dyDescent="0.25">
      <c r="A452" s="18">
        <v>447</v>
      </c>
      <c r="B452" s="12" t="s">
        <v>749</v>
      </c>
      <c r="C452" s="14" t="s">
        <v>845</v>
      </c>
      <c r="D452" s="9" t="s">
        <v>983</v>
      </c>
      <c r="E452" s="9"/>
      <c r="F452" s="25" t="s">
        <v>1</v>
      </c>
      <c r="G452" s="31">
        <v>175.88</v>
      </c>
      <c r="H452" s="25">
        <f>ROUND(Таблица2[[#This Row],[Предельная Цена за единицу измерения без НДС, включая стоимость тары и доставку, рубли РФ]]*1.2,2)</f>
        <v>211.06</v>
      </c>
      <c r="L452" s="4"/>
      <c r="M452" s="4"/>
    </row>
    <row r="453" spans="1:13" x14ac:dyDescent="0.25">
      <c r="A453" s="19">
        <v>448</v>
      </c>
      <c r="B453" s="12" t="s">
        <v>906</v>
      </c>
      <c r="C453" s="14" t="s">
        <v>907</v>
      </c>
      <c r="D453" s="9" t="s">
        <v>984</v>
      </c>
      <c r="E453" s="9" t="s">
        <v>1084</v>
      </c>
      <c r="F453" s="25" t="s">
        <v>1</v>
      </c>
      <c r="G453" s="31">
        <v>194.51</v>
      </c>
      <c r="H453" s="25">
        <f>ROUND(Таблица2[[#This Row],[Предельная Цена за единицу измерения без НДС, включая стоимость тары и доставку, рубли РФ]]*1.2,2)</f>
        <v>233.41</v>
      </c>
      <c r="L453" s="4"/>
      <c r="M453" s="4"/>
    </row>
    <row r="454" spans="1:13" x14ac:dyDescent="0.25">
      <c r="A454" s="18">
        <v>449</v>
      </c>
      <c r="B454" s="12" t="s">
        <v>750</v>
      </c>
      <c r="C454" s="14" t="s">
        <v>846</v>
      </c>
      <c r="D454" s="9" t="s">
        <v>685</v>
      </c>
      <c r="E454" s="9" t="s">
        <v>1084</v>
      </c>
      <c r="F454" s="25" t="s">
        <v>1</v>
      </c>
      <c r="G454" s="31">
        <v>263.57</v>
      </c>
      <c r="H454" s="25">
        <f>ROUND(Таблица2[[#This Row],[Предельная Цена за единицу измерения без НДС, включая стоимость тары и доставку, рубли РФ]]*1.2,2)</f>
        <v>316.27999999999997</v>
      </c>
      <c r="L454" s="4"/>
      <c r="M454" s="4"/>
    </row>
    <row r="455" spans="1:13" ht="25.5" x14ac:dyDescent="0.25">
      <c r="A455" s="19">
        <v>450</v>
      </c>
      <c r="B455" s="12"/>
      <c r="C455" s="14"/>
      <c r="D455" s="9" t="s">
        <v>686</v>
      </c>
      <c r="E455" s="9" t="s">
        <v>1085</v>
      </c>
      <c r="F455" s="25" t="s">
        <v>1</v>
      </c>
      <c r="G455" s="31">
        <v>1075.51</v>
      </c>
      <c r="H455" s="25">
        <f>ROUND(Таблица2[[#This Row],[Предельная Цена за единицу измерения без НДС, включая стоимость тары и доставку, рубли РФ]]*1.2,2)</f>
        <v>1290.6099999999999</v>
      </c>
      <c r="L455" s="4"/>
      <c r="M455" s="4"/>
    </row>
    <row r="456" spans="1:13" ht="25.5" x14ac:dyDescent="0.25">
      <c r="A456" s="18">
        <v>451</v>
      </c>
      <c r="B456" s="12"/>
      <c r="C456" s="14"/>
      <c r="D456" s="9" t="s">
        <v>687</v>
      </c>
      <c r="E456" s="9" t="s">
        <v>1085</v>
      </c>
      <c r="F456" s="25" t="s">
        <v>1</v>
      </c>
      <c r="G456" s="31">
        <v>320.08</v>
      </c>
      <c r="H456" s="39">
        <f>ROUND(Таблица2[[#This Row],[Предельная Цена за единицу измерения без НДС, включая стоимость тары и доставку, рубли РФ]]*1.2,2)</f>
        <v>384.1</v>
      </c>
      <c r="L456" s="4"/>
      <c r="M456" s="4"/>
    </row>
    <row r="457" spans="1:13" x14ac:dyDescent="0.25">
      <c r="A457" s="19">
        <v>452</v>
      </c>
      <c r="B457" s="12"/>
      <c r="C457" s="14"/>
      <c r="D457" s="9" t="s">
        <v>688</v>
      </c>
      <c r="E457" s="9"/>
      <c r="F457" s="25" t="s">
        <v>1</v>
      </c>
      <c r="G457" s="31">
        <v>235.22</v>
      </c>
      <c r="H457" s="25">
        <f>ROUND(Таблица2[[#This Row],[Предельная Цена за единицу измерения без НДС, включая стоимость тары и доставку, рубли РФ]]*1.2,2)</f>
        <v>282.26</v>
      </c>
      <c r="L457" s="4"/>
      <c r="M457" s="4"/>
    </row>
    <row r="458" spans="1:13" x14ac:dyDescent="0.25">
      <c r="A458" s="18">
        <v>453</v>
      </c>
      <c r="B458" s="12"/>
      <c r="C458" s="14"/>
      <c r="D458" s="9" t="s">
        <v>689</v>
      </c>
      <c r="E458" s="9"/>
      <c r="F458" s="30" t="s">
        <v>1</v>
      </c>
      <c r="G458" s="37">
        <v>245.38</v>
      </c>
      <c r="H458" s="25">
        <f>ROUND(Таблица2[[#This Row],[Предельная Цена за единицу измерения без НДС, включая стоимость тары и доставку, рубли РФ]]*1.2,2)</f>
        <v>294.45999999999998</v>
      </c>
      <c r="L458" s="4"/>
      <c r="M458" s="4"/>
    </row>
    <row r="459" spans="1:13" x14ac:dyDescent="0.25">
      <c r="A459" s="19">
        <v>454</v>
      </c>
      <c r="B459" s="12"/>
      <c r="C459" s="14"/>
      <c r="D459" s="9" t="s">
        <v>690</v>
      </c>
      <c r="E459" s="9"/>
      <c r="F459" s="25" t="s">
        <v>1</v>
      </c>
      <c r="G459" s="31">
        <v>1196.31</v>
      </c>
      <c r="H459" s="25">
        <f>ROUND(Таблица2[[#This Row],[Предельная Цена за единицу измерения без НДС, включая стоимость тары и доставку, рубли РФ]]*1.2,2)</f>
        <v>1435.57</v>
      </c>
      <c r="L459" s="4"/>
      <c r="M459" s="4"/>
    </row>
    <row r="460" spans="1:13" x14ac:dyDescent="0.25">
      <c r="A460" s="18">
        <v>455</v>
      </c>
      <c r="B460" s="12"/>
      <c r="C460" s="14"/>
      <c r="D460" s="9" t="s">
        <v>691</v>
      </c>
      <c r="E460" s="9"/>
      <c r="F460" s="25" t="s">
        <v>1</v>
      </c>
      <c r="G460" s="31">
        <v>37.44</v>
      </c>
      <c r="H460" s="25">
        <f>ROUND(Таблица2[[#This Row],[Предельная Цена за единицу измерения без НДС, включая стоимость тары и доставку, рубли РФ]]*1.2,2)</f>
        <v>44.93</v>
      </c>
      <c r="L460" s="4"/>
      <c r="M460" s="4"/>
    </row>
    <row r="461" spans="1:13" x14ac:dyDescent="0.25">
      <c r="A461" s="19">
        <v>456</v>
      </c>
      <c r="B461" s="12"/>
      <c r="C461" s="14"/>
      <c r="D461" s="9" t="s">
        <v>692</v>
      </c>
      <c r="E461" s="9"/>
      <c r="F461" s="25" t="s">
        <v>1</v>
      </c>
      <c r="G461" s="31">
        <v>81.209999999999994</v>
      </c>
      <c r="H461" s="25">
        <f>ROUND(Таблица2[[#This Row],[Предельная Цена за единицу измерения без НДС, включая стоимость тары и доставку, рубли РФ]]*1.2,2)</f>
        <v>97.45</v>
      </c>
      <c r="L461" s="4"/>
      <c r="M461" s="4"/>
    </row>
    <row r="462" spans="1:13" x14ac:dyDescent="0.25">
      <c r="A462" s="18">
        <v>457</v>
      </c>
      <c r="B462" s="12"/>
      <c r="C462" s="14"/>
      <c r="D462" s="9" t="s">
        <v>693</v>
      </c>
      <c r="E462" s="9" t="s">
        <v>1074</v>
      </c>
      <c r="F462" s="25" t="s">
        <v>1</v>
      </c>
      <c r="G462" s="31">
        <v>18.899999999999999</v>
      </c>
      <c r="H462" s="25">
        <f>ROUND(Таблица2[[#This Row],[Предельная Цена за единицу измерения без НДС, включая стоимость тары и доставку, рубли РФ]]*1.2,2)</f>
        <v>22.68</v>
      </c>
      <c r="L462" s="4"/>
      <c r="M462" s="4"/>
    </row>
    <row r="463" spans="1:13" x14ac:dyDescent="0.25">
      <c r="A463" s="19">
        <v>458</v>
      </c>
      <c r="B463" s="12"/>
      <c r="C463" s="14"/>
      <c r="D463" s="9" t="s">
        <v>694</v>
      </c>
      <c r="E463" s="9"/>
      <c r="F463" s="25" t="s">
        <v>1</v>
      </c>
      <c r="G463" s="31">
        <v>10.26</v>
      </c>
      <c r="H463" s="25">
        <f>ROUND(Таблица2[[#This Row],[Предельная Цена за единицу измерения без НДС, включая стоимость тары и доставку, рубли РФ]]*1.2,2)</f>
        <v>12.31</v>
      </c>
      <c r="L463" s="4"/>
      <c r="M463" s="4"/>
    </row>
    <row r="464" spans="1:13" x14ac:dyDescent="0.25">
      <c r="A464" s="18">
        <v>459</v>
      </c>
      <c r="B464" s="12"/>
      <c r="C464" s="14"/>
      <c r="D464" s="9" t="s">
        <v>695</v>
      </c>
      <c r="E464" s="9"/>
      <c r="F464" s="25" t="s">
        <v>1</v>
      </c>
      <c r="G464" s="31">
        <v>27.26</v>
      </c>
      <c r="H464" s="25">
        <f>ROUND(Таблица2[[#This Row],[Предельная Цена за единицу измерения без НДС, включая стоимость тары и доставку, рубли РФ]]*1.2,2)</f>
        <v>32.71</v>
      </c>
      <c r="L464" s="4"/>
      <c r="M464" s="4"/>
    </row>
    <row r="465" spans="1:13" x14ac:dyDescent="0.25">
      <c r="A465" s="19">
        <v>460</v>
      </c>
      <c r="B465" s="12"/>
      <c r="C465" s="14"/>
      <c r="D465" s="9" t="s">
        <v>696</v>
      </c>
      <c r="E465" s="9"/>
      <c r="F465" s="25" t="s">
        <v>1</v>
      </c>
      <c r="G465" s="31">
        <v>14.2</v>
      </c>
      <c r="H465" s="25">
        <f>ROUND(Таблица2[[#This Row],[Предельная Цена за единицу измерения без НДС, включая стоимость тары и доставку, рубли РФ]]*1.2,2)</f>
        <v>17.04</v>
      </c>
      <c r="L465" s="4"/>
      <c r="M465" s="4"/>
    </row>
    <row r="466" spans="1:13" x14ac:dyDescent="0.25">
      <c r="A466" s="18">
        <v>461</v>
      </c>
      <c r="B466" s="12"/>
      <c r="C466" s="14"/>
      <c r="D466" s="9" t="s">
        <v>697</v>
      </c>
      <c r="E466" s="9"/>
      <c r="F466" s="25" t="s">
        <v>1</v>
      </c>
      <c r="G466" s="31">
        <v>19.61</v>
      </c>
      <c r="H466" s="25">
        <f>ROUND(Таблица2[[#This Row],[Предельная Цена за единицу измерения без НДС, включая стоимость тары и доставку, рубли РФ]]*1.2,2)</f>
        <v>23.53</v>
      </c>
      <c r="L466" s="4"/>
      <c r="M466" s="4"/>
    </row>
    <row r="467" spans="1:13" x14ac:dyDescent="0.25">
      <c r="A467" s="19">
        <v>462</v>
      </c>
      <c r="B467" s="12"/>
      <c r="C467" s="14"/>
      <c r="D467" s="9" t="s">
        <v>698</v>
      </c>
      <c r="E467" s="9"/>
      <c r="F467" s="25" t="s">
        <v>1</v>
      </c>
      <c r="G467" s="31">
        <v>45.67</v>
      </c>
      <c r="H467" s="39">
        <f>ROUND(Таблица2[[#This Row],[Предельная Цена за единицу измерения без НДС, включая стоимость тары и доставку, рубли РФ]]*1.2,2)</f>
        <v>54.8</v>
      </c>
      <c r="L467" s="4"/>
      <c r="M467" s="4"/>
    </row>
    <row r="468" spans="1:13" x14ac:dyDescent="0.25">
      <c r="A468" s="18">
        <v>463</v>
      </c>
      <c r="B468" s="12"/>
      <c r="C468" s="14"/>
      <c r="D468" s="9" t="s">
        <v>699</v>
      </c>
      <c r="E468" s="9"/>
      <c r="F468" s="30" t="s">
        <v>1</v>
      </c>
      <c r="G468" s="37">
        <v>39.270000000000003</v>
      </c>
      <c r="H468" s="25">
        <f>ROUND(Таблица2[[#This Row],[Предельная Цена за единицу измерения без НДС, включая стоимость тары и доставку, рубли РФ]]*1.2,2)</f>
        <v>47.12</v>
      </c>
      <c r="L468" s="4"/>
      <c r="M468" s="4"/>
    </row>
    <row r="469" spans="1:13" x14ac:dyDescent="0.25">
      <c r="A469" s="19">
        <v>464</v>
      </c>
      <c r="B469" s="12"/>
      <c r="C469" s="14"/>
      <c r="D469" s="9" t="s">
        <v>700</v>
      </c>
      <c r="E469" s="9"/>
      <c r="F469" s="25" t="s">
        <v>1</v>
      </c>
      <c r="G469" s="31">
        <v>29.4</v>
      </c>
      <c r="H469" s="25">
        <f>ROUND(Таблица2[[#This Row],[Предельная Цена за единицу измерения без НДС, включая стоимость тары и доставку, рубли РФ]]*1.2,2)</f>
        <v>35.28</v>
      </c>
      <c r="L469" s="4"/>
      <c r="M469" s="4"/>
    </row>
    <row r="470" spans="1:13" x14ac:dyDescent="0.25">
      <c r="A470" s="18">
        <v>465</v>
      </c>
      <c r="B470" s="12"/>
      <c r="C470" s="14"/>
      <c r="D470" s="9" t="s">
        <v>609</v>
      </c>
      <c r="E470" s="9"/>
      <c r="F470" s="25" t="s">
        <v>1</v>
      </c>
      <c r="G470" s="31">
        <v>190.03</v>
      </c>
      <c r="H470" s="25">
        <f>ROUND(Таблица2[[#This Row],[Предельная Цена за единицу измерения без НДС, включая стоимость тары и доставку, рубли РФ]]*1.2,2)</f>
        <v>228.04</v>
      </c>
      <c r="L470" s="4"/>
      <c r="M470" s="4"/>
    </row>
    <row r="471" spans="1:13" x14ac:dyDescent="0.25">
      <c r="A471" s="19">
        <v>466</v>
      </c>
      <c r="B471" s="12"/>
      <c r="C471" s="14"/>
      <c r="D471" s="9" t="s">
        <v>608</v>
      </c>
      <c r="E471" s="9"/>
      <c r="F471" s="25" t="s">
        <v>1</v>
      </c>
      <c r="G471" s="31">
        <v>25.86</v>
      </c>
      <c r="H471" s="25">
        <f>ROUND(Таблица2[[#This Row],[Предельная Цена за единицу измерения без НДС, включая стоимость тары и доставку, рубли РФ]]*1.2,2)</f>
        <v>31.03</v>
      </c>
      <c r="L471" s="4"/>
      <c r="M471" s="4"/>
    </row>
    <row r="472" spans="1:13" x14ac:dyDescent="0.25">
      <c r="A472" s="18">
        <v>467</v>
      </c>
      <c r="B472" s="12"/>
      <c r="C472" s="14"/>
      <c r="D472" s="9" t="s">
        <v>595</v>
      </c>
      <c r="E472" s="9"/>
      <c r="F472" s="25" t="s">
        <v>1</v>
      </c>
      <c r="G472" s="31">
        <v>28.66</v>
      </c>
      <c r="H472" s="25">
        <f>ROUND(Таблица2[[#This Row],[Предельная Цена за единицу измерения без НДС, включая стоимость тары и доставку, рубли РФ]]*1.2,2)</f>
        <v>34.39</v>
      </c>
      <c r="L472" s="4"/>
      <c r="M472" s="4"/>
    </row>
    <row r="473" spans="1:13" x14ac:dyDescent="0.25">
      <c r="A473" s="19">
        <v>468</v>
      </c>
      <c r="B473" s="12"/>
      <c r="C473" s="14"/>
      <c r="D473" s="9" t="s">
        <v>594</v>
      </c>
      <c r="E473" s="9"/>
      <c r="F473" s="25" t="s">
        <v>1</v>
      </c>
      <c r="G473" s="31">
        <v>41.96</v>
      </c>
      <c r="H473" s="25">
        <f>ROUND(Таблица2[[#This Row],[Предельная Цена за единицу измерения без НДС, включая стоимость тары и доставку, рубли РФ]]*1.2,2)</f>
        <v>50.35</v>
      </c>
      <c r="L473" s="4"/>
      <c r="M473" s="4"/>
    </row>
    <row r="474" spans="1:13" x14ac:dyDescent="0.25">
      <c r="A474" s="18">
        <v>469</v>
      </c>
      <c r="B474" s="12"/>
      <c r="C474" s="14"/>
      <c r="D474" s="9" t="s">
        <v>593</v>
      </c>
      <c r="E474" s="9"/>
      <c r="F474" s="25" t="s">
        <v>1</v>
      </c>
      <c r="G474" s="31">
        <v>102.32</v>
      </c>
      <c r="H474" s="25">
        <f>ROUND(Таблица2[[#This Row],[Предельная Цена за единицу измерения без НДС, включая стоимость тары и доставку, рубли РФ]]*1.2,2)</f>
        <v>122.78</v>
      </c>
      <c r="L474" s="4"/>
      <c r="M474" s="4"/>
    </row>
    <row r="475" spans="1:13" x14ac:dyDescent="0.25">
      <c r="A475" s="19">
        <v>470</v>
      </c>
      <c r="B475" s="12"/>
      <c r="C475" s="14"/>
      <c r="D475" s="9" t="s">
        <v>592</v>
      </c>
      <c r="E475" s="9"/>
      <c r="F475" s="25" t="s">
        <v>1</v>
      </c>
      <c r="G475" s="31">
        <v>88.94</v>
      </c>
      <c r="H475" s="25">
        <f>ROUND(Таблица2[[#This Row],[Предельная Цена за единицу измерения без НДС, включая стоимость тары и доставку, рубли РФ]]*1.2,2)</f>
        <v>106.73</v>
      </c>
      <c r="L475" s="4"/>
      <c r="M475" s="4"/>
    </row>
    <row r="476" spans="1:13" x14ac:dyDescent="0.25">
      <c r="A476" s="18">
        <v>471</v>
      </c>
      <c r="B476" s="12"/>
      <c r="C476" s="14"/>
      <c r="D476" s="9" t="s">
        <v>591</v>
      </c>
      <c r="E476" s="9"/>
      <c r="F476" s="25" t="s">
        <v>1</v>
      </c>
      <c r="G476" s="31">
        <v>41.7</v>
      </c>
      <c r="H476" s="25">
        <f>ROUND(Таблица2[[#This Row],[Предельная Цена за единицу измерения без НДС, включая стоимость тары и доставку, рубли РФ]]*1.2,2)</f>
        <v>50.04</v>
      </c>
      <c r="L476" s="4"/>
      <c r="M476" s="4"/>
    </row>
    <row r="477" spans="1:13" x14ac:dyDescent="0.25">
      <c r="A477" s="19">
        <v>472</v>
      </c>
      <c r="B477" s="12"/>
      <c r="C477" s="14"/>
      <c r="D477" s="9" t="s">
        <v>590</v>
      </c>
      <c r="E477" s="9"/>
      <c r="F477" s="25" t="s">
        <v>1</v>
      </c>
      <c r="G477" s="31">
        <v>59.72</v>
      </c>
      <c r="H477" s="25">
        <f>ROUND(Таблица2[[#This Row],[Предельная Цена за единицу измерения без НДС, включая стоимость тары и доставку, рубли РФ]]*1.2,2)</f>
        <v>71.66</v>
      </c>
      <c r="L477" s="4"/>
      <c r="M477" s="4"/>
    </row>
    <row r="478" spans="1:13" x14ac:dyDescent="0.25">
      <c r="A478" s="18">
        <v>473</v>
      </c>
      <c r="B478" s="12" t="s">
        <v>751</v>
      </c>
      <c r="C478" s="14" t="s">
        <v>850</v>
      </c>
      <c r="D478" s="9" t="s">
        <v>589</v>
      </c>
      <c r="E478" s="9"/>
      <c r="F478" s="30" t="s">
        <v>1</v>
      </c>
      <c r="G478" s="37">
        <v>51.77</v>
      </c>
      <c r="H478" s="25">
        <f>ROUND(Таблица2[[#This Row],[Предельная Цена за единицу измерения без НДС, включая стоимость тары и доставку, рубли РФ]]*1.2,2)</f>
        <v>62.12</v>
      </c>
      <c r="L478" s="4"/>
      <c r="M478" s="4"/>
    </row>
    <row r="479" spans="1:13" x14ac:dyDescent="0.25">
      <c r="A479" s="19">
        <v>474</v>
      </c>
      <c r="B479" s="12" t="s">
        <v>752</v>
      </c>
      <c r="C479" s="14" t="s">
        <v>851</v>
      </c>
      <c r="D479" s="9" t="s">
        <v>588</v>
      </c>
      <c r="E479" s="9"/>
      <c r="F479" s="25" t="s">
        <v>1</v>
      </c>
      <c r="G479" s="31">
        <v>51.77</v>
      </c>
      <c r="H479" s="25">
        <f>ROUND(Таблица2[[#This Row],[Предельная Цена за единицу измерения без НДС, включая стоимость тары и доставку, рубли РФ]]*1.2,2)</f>
        <v>62.12</v>
      </c>
      <c r="L479" s="4"/>
      <c r="M479" s="4"/>
    </row>
    <row r="480" spans="1:13" x14ac:dyDescent="0.25">
      <c r="A480" s="18">
        <v>475</v>
      </c>
      <c r="B480" s="12" t="s">
        <v>753</v>
      </c>
      <c r="C480" s="14" t="s">
        <v>587</v>
      </c>
      <c r="D480" s="9" t="s">
        <v>587</v>
      </c>
      <c r="E480" s="9"/>
      <c r="F480" s="25" t="s">
        <v>1</v>
      </c>
      <c r="G480" s="31">
        <v>36.32</v>
      </c>
      <c r="H480" s="25">
        <f>ROUND(Таблица2[[#This Row],[Предельная Цена за единицу измерения без НДС, включая стоимость тары и доставку, рубли РФ]]*1.2,2)</f>
        <v>43.58</v>
      </c>
      <c r="L480" s="4"/>
      <c r="M480" s="4"/>
    </row>
    <row r="481" spans="1:13" x14ac:dyDescent="0.25">
      <c r="A481" s="19">
        <v>476</v>
      </c>
      <c r="B481" s="12" t="s">
        <v>754</v>
      </c>
      <c r="C481" s="14" t="s">
        <v>849</v>
      </c>
      <c r="D481" s="9" t="s">
        <v>586</v>
      </c>
      <c r="E481" s="9"/>
      <c r="F481" s="25" t="s">
        <v>1</v>
      </c>
      <c r="G481" s="31">
        <v>73.66</v>
      </c>
      <c r="H481" s="25">
        <f>ROUND(Таблица2[[#This Row],[Предельная Цена за единицу измерения без НДС, включая стоимость тары и доставку, рубли РФ]]*1.2,2)</f>
        <v>88.39</v>
      </c>
      <c r="L481" s="4"/>
      <c r="M481" s="4"/>
    </row>
    <row r="482" spans="1:13" x14ac:dyDescent="0.25">
      <c r="A482" s="18">
        <v>477</v>
      </c>
      <c r="B482" s="12" t="s">
        <v>755</v>
      </c>
      <c r="C482" s="14" t="s">
        <v>852</v>
      </c>
      <c r="D482" s="9" t="s">
        <v>585</v>
      </c>
      <c r="E482" s="9"/>
      <c r="F482" s="25" t="s">
        <v>1</v>
      </c>
      <c r="G482" s="31">
        <v>48.92</v>
      </c>
      <c r="H482" s="39">
        <f>ROUND(Таблица2[[#This Row],[Предельная Цена за единицу измерения без НДС, включая стоимость тары и доставку, рубли РФ]]*1.2,2)</f>
        <v>58.7</v>
      </c>
      <c r="L482" s="4"/>
      <c r="M482" s="4"/>
    </row>
    <row r="483" spans="1:13" x14ac:dyDescent="0.25">
      <c r="A483" s="19">
        <v>478</v>
      </c>
      <c r="B483" s="12" t="s">
        <v>756</v>
      </c>
      <c r="C483" s="14" t="s">
        <v>848</v>
      </c>
      <c r="D483" s="9" t="s">
        <v>584</v>
      </c>
      <c r="E483" s="9"/>
      <c r="F483" s="25" t="s">
        <v>1</v>
      </c>
      <c r="G483" s="31">
        <v>56.38</v>
      </c>
      <c r="H483" s="25">
        <f>ROUND(Таблица2[[#This Row],[Предельная Цена за единицу измерения без НДС, включая стоимость тары и доставку, рубли РФ]]*1.2,2)</f>
        <v>67.66</v>
      </c>
      <c r="L483" s="4"/>
      <c r="M483" s="4"/>
    </row>
    <row r="484" spans="1:13" x14ac:dyDescent="0.25">
      <c r="A484" s="18">
        <v>479</v>
      </c>
      <c r="B484" s="12" t="s">
        <v>757</v>
      </c>
      <c r="C484" s="14" t="s">
        <v>847</v>
      </c>
      <c r="D484" s="9" t="s">
        <v>583</v>
      </c>
      <c r="E484" s="9"/>
      <c r="F484" s="25" t="s">
        <v>1</v>
      </c>
      <c r="G484" s="31">
        <v>48.95</v>
      </c>
      <c r="H484" s="25">
        <f>ROUND(Таблица2[[#This Row],[Предельная Цена за единицу измерения без НДС, включая стоимость тары и доставку, рубли РФ]]*1.2,2)</f>
        <v>58.74</v>
      </c>
      <c r="L484" s="4"/>
      <c r="M484" s="4"/>
    </row>
    <row r="485" spans="1:13" x14ac:dyDescent="0.25">
      <c r="A485" s="19">
        <v>480</v>
      </c>
      <c r="B485" s="12"/>
      <c r="C485" s="14"/>
      <c r="D485" s="9" t="s">
        <v>582</v>
      </c>
      <c r="E485" s="9"/>
      <c r="F485" s="25" t="s">
        <v>1</v>
      </c>
      <c r="G485" s="31">
        <v>105.6</v>
      </c>
      <c r="H485" s="25">
        <f>ROUND(Таблица2[[#This Row],[Предельная Цена за единицу измерения без НДС, включая стоимость тары и доставку, рубли РФ]]*1.2,2)</f>
        <v>126.72</v>
      </c>
      <c r="L485" s="4"/>
      <c r="M485" s="4"/>
    </row>
    <row r="486" spans="1:13" x14ac:dyDescent="0.25">
      <c r="A486" s="18">
        <v>481</v>
      </c>
      <c r="B486" s="12"/>
      <c r="C486" s="14"/>
      <c r="D486" s="9" t="s">
        <v>581</v>
      </c>
      <c r="E486" s="9" t="s">
        <v>1055</v>
      </c>
      <c r="F486" s="25" t="s">
        <v>1</v>
      </c>
      <c r="G486" s="31">
        <v>18.13</v>
      </c>
      <c r="H486" s="25">
        <f>ROUND(Таблица2[[#This Row],[Предельная Цена за единицу измерения без НДС, включая стоимость тары и доставку, рубли РФ]]*1.2,2)</f>
        <v>21.76</v>
      </c>
      <c r="L486" s="4"/>
      <c r="M486" s="4"/>
    </row>
    <row r="487" spans="1:13" x14ac:dyDescent="0.25">
      <c r="A487" s="19">
        <v>482</v>
      </c>
      <c r="B487" s="12"/>
      <c r="C487" s="14"/>
      <c r="D487" s="9" t="s">
        <v>580</v>
      </c>
      <c r="E487" s="9" t="s">
        <v>1057</v>
      </c>
      <c r="F487" s="30" t="s">
        <v>1</v>
      </c>
      <c r="G487" s="37">
        <v>26.51</v>
      </c>
      <c r="H487" s="25">
        <f>ROUND(Таблица2[[#This Row],[Предельная Цена за единицу измерения без НДС, включая стоимость тары и доставку, рубли РФ]]*1.2,2)</f>
        <v>31.81</v>
      </c>
      <c r="L487" s="4"/>
      <c r="M487" s="4"/>
    </row>
    <row r="488" spans="1:13" x14ac:dyDescent="0.25">
      <c r="A488" s="18">
        <v>483</v>
      </c>
      <c r="B488" s="12"/>
      <c r="C488" s="14"/>
      <c r="D488" s="9" t="s">
        <v>579</v>
      </c>
      <c r="E488" s="9"/>
      <c r="F488" s="25" t="s">
        <v>1</v>
      </c>
      <c r="G488" s="31">
        <v>31.69</v>
      </c>
      <c r="H488" s="25">
        <f>ROUND(Таблица2[[#This Row],[Предельная Цена за единицу измерения без НДС, включая стоимость тары и доставку, рубли РФ]]*1.2,2)</f>
        <v>38.03</v>
      </c>
      <c r="L488" s="4"/>
      <c r="M488" s="4"/>
    </row>
    <row r="489" spans="1:13" x14ac:dyDescent="0.25">
      <c r="A489" s="19">
        <v>484</v>
      </c>
      <c r="B489" s="12"/>
      <c r="C489" s="14"/>
      <c r="D489" s="9" t="s">
        <v>578</v>
      </c>
      <c r="E489" s="9"/>
      <c r="F489" s="25" t="s">
        <v>1</v>
      </c>
      <c r="G489" s="31">
        <v>44.88</v>
      </c>
      <c r="H489" s="25">
        <f>ROUND(Таблица2[[#This Row],[Предельная Цена за единицу измерения без НДС, включая стоимость тары и доставку, рубли РФ]]*1.2,2)</f>
        <v>53.86</v>
      </c>
      <c r="L489" s="4"/>
      <c r="M489" s="4"/>
    </row>
    <row r="490" spans="1:13" x14ac:dyDescent="0.25">
      <c r="A490" s="18">
        <v>485</v>
      </c>
      <c r="B490" s="12"/>
      <c r="C490" s="14"/>
      <c r="D490" s="9" t="s">
        <v>577</v>
      </c>
      <c r="E490" s="9"/>
      <c r="F490" s="25" t="s">
        <v>1</v>
      </c>
      <c r="G490" s="31">
        <v>114.04</v>
      </c>
      <c r="H490" s="25">
        <f>ROUND(Таблица2[[#This Row],[Предельная Цена за единицу измерения без НДС, включая стоимость тары и доставку, рубли РФ]]*1.2,2)</f>
        <v>136.85</v>
      </c>
      <c r="L490" s="4"/>
      <c r="M490" s="4"/>
    </row>
    <row r="491" spans="1:13" x14ac:dyDescent="0.25">
      <c r="A491" s="19">
        <v>486</v>
      </c>
      <c r="B491" s="12"/>
      <c r="C491" s="14"/>
      <c r="D491" s="9" t="s">
        <v>576</v>
      </c>
      <c r="E491" s="9"/>
      <c r="F491" s="25" t="s">
        <v>1</v>
      </c>
      <c r="G491" s="31">
        <v>66.739999999999995</v>
      </c>
      <c r="H491" s="25">
        <f>ROUND(Таблица2[[#This Row],[Предельная Цена за единицу измерения без НДС, включая стоимость тары и доставку, рубли РФ]]*1.2,2)</f>
        <v>80.09</v>
      </c>
      <c r="L491" s="4"/>
      <c r="M491" s="4"/>
    </row>
    <row r="492" spans="1:13" x14ac:dyDescent="0.25">
      <c r="A492" s="18">
        <v>487</v>
      </c>
      <c r="B492" s="12"/>
      <c r="C492" s="14"/>
      <c r="D492" s="9" t="s">
        <v>575</v>
      </c>
      <c r="E492" s="9"/>
      <c r="F492" s="25" t="s">
        <v>1</v>
      </c>
      <c r="G492" s="31">
        <v>204.06</v>
      </c>
      <c r="H492" s="25">
        <f>ROUND(Таблица2[[#This Row],[Предельная Цена за единицу измерения без НДС, включая стоимость тары и доставку, рубли РФ]]*1.2,2)</f>
        <v>244.87</v>
      </c>
      <c r="L492" s="4"/>
      <c r="M492" s="4"/>
    </row>
    <row r="493" spans="1:13" x14ac:dyDescent="0.25">
      <c r="A493" s="19">
        <v>488</v>
      </c>
      <c r="B493" s="12"/>
      <c r="C493" s="14"/>
      <c r="D493" s="9" t="s">
        <v>574</v>
      </c>
      <c r="E493" s="9"/>
      <c r="F493" s="25" t="s">
        <v>1</v>
      </c>
      <c r="G493" s="31">
        <v>91.94</v>
      </c>
      <c r="H493" s="25">
        <f>ROUND(Таблица2[[#This Row],[Предельная Цена за единицу измерения без НДС, включая стоимость тары и доставку, рубли РФ]]*1.2,2)</f>
        <v>110.33</v>
      </c>
      <c r="L493" s="4"/>
      <c r="M493" s="4"/>
    </row>
    <row r="494" spans="1:13" x14ac:dyDescent="0.25">
      <c r="A494" s="18">
        <v>489</v>
      </c>
      <c r="B494" s="12"/>
      <c r="C494" s="14"/>
      <c r="D494" s="9" t="s">
        <v>571</v>
      </c>
      <c r="E494" s="9"/>
      <c r="F494" s="25" t="s">
        <v>1</v>
      </c>
      <c r="G494" s="31">
        <v>14.44</v>
      </c>
      <c r="H494" s="25">
        <f>ROUND(Таблица2[[#This Row],[Предельная Цена за единицу измерения без НДС, включая стоимость тары и доставку, рубли РФ]]*1.2,2)</f>
        <v>17.329999999999998</v>
      </c>
      <c r="L494" s="4"/>
      <c r="M494" s="4"/>
    </row>
    <row r="495" spans="1:13" x14ac:dyDescent="0.25">
      <c r="A495" s="19">
        <v>490</v>
      </c>
      <c r="B495" s="12"/>
      <c r="C495" s="14"/>
      <c r="D495" s="9" t="s">
        <v>570</v>
      </c>
      <c r="E495" s="9"/>
      <c r="F495" s="25" t="s">
        <v>1</v>
      </c>
      <c r="G495" s="31">
        <v>20</v>
      </c>
      <c r="H495" s="39">
        <f>ROUND(Таблица2[[#This Row],[Предельная Цена за единицу измерения без НДС, включая стоимость тары и доставку, рубли РФ]]*1.2,2)</f>
        <v>24</v>
      </c>
      <c r="L495" s="4"/>
      <c r="M495" s="4"/>
    </row>
    <row r="496" spans="1:13" x14ac:dyDescent="0.25">
      <c r="A496" s="18">
        <v>491</v>
      </c>
      <c r="B496" s="12"/>
      <c r="C496" s="14"/>
      <c r="D496" s="9" t="s">
        <v>569</v>
      </c>
      <c r="E496" s="9"/>
      <c r="F496" s="25" t="s">
        <v>1</v>
      </c>
      <c r="G496" s="31">
        <v>15.11</v>
      </c>
      <c r="H496" s="25">
        <f>ROUND(Таблица2[[#This Row],[Предельная Цена за единицу измерения без НДС, включая стоимость тары и доставку, рубли РФ]]*1.2,2)</f>
        <v>18.13</v>
      </c>
      <c r="L496" s="4"/>
      <c r="M496" s="4"/>
    </row>
    <row r="497" spans="1:13" x14ac:dyDescent="0.25">
      <c r="A497" s="19">
        <v>492</v>
      </c>
      <c r="B497" s="12"/>
      <c r="C497" s="14"/>
      <c r="D497" s="9" t="s">
        <v>568</v>
      </c>
      <c r="E497" s="9"/>
      <c r="F497" s="30" t="s">
        <v>1</v>
      </c>
      <c r="G497" s="37">
        <v>75.430000000000007</v>
      </c>
      <c r="H497" s="25">
        <f>ROUND(Таблица2[[#This Row],[Предельная Цена за единицу измерения без НДС, включая стоимость тары и доставку, рубли РФ]]*1.2,2)</f>
        <v>90.52</v>
      </c>
      <c r="L497" s="4"/>
      <c r="M497" s="4"/>
    </row>
    <row r="498" spans="1:13" x14ac:dyDescent="0.25">
      <c r="A498" s="18">
        <v>493</v>
      </c>
      <c r="B498" s="12"/>
      <c r="C498" s="14"/>
      <c r="D498" s="9" t="s">
        <v>567</v>
      </c>
      <c r="E498" s="9"/>
      <c r="F498" s="25" t="s">
        <v>1</v>
      </c>
      <c r="G498" s="31">
        <v>50.63</v>
      </c>
      <c r="H498" s="25">
        <f>ROUND(Таблица2[[#This Row],[Предельная Цена за единицу измерения без НДС, включая стоимость тары и доставку, рубли РФ]]*1.2,2)</f>
        <v>60.76</v>
      </c>
      <c r="L498" s="4"/>
      <c r="M498" s="4"/>
    </row>
    <row r="499" spans="1:13" x14ac:dyDescent="0.25">
      <c r="A499" s="19">
        <v>494</v>
      </c>
      <c r="B499" s="12"/>
      <c r="C499" s="14"/>
      <c r="D499" s="9" t="s">
        <v>566</v>
      </c>
      <c r="E499" s="9" t="s">
        <v>1082</v>
      </c>
      <c r="F499" s="25" t="s">
        <v>1</v>
      </c>
      <c r="G499" s="31">
        <v>35.94</v>
      </c>
      <c r="H499" s="25">
        <f>ROUND(Таблица2[[#This Row],[Предельная Цена за единицу измерения без НДС, включая стоимость тары и доставку, рубли РФ]]*1.2,2)</f>
        <v>43.13</v>
      </c>
      <c r="L499" s="4"/>
      <c r="M499" s="4"/>
    </row>
    <row r="500" spans="1:13" x14ac:dyDescent="0.25">
      <c r="A500" s="18">
        <v>495</v>
      </c>
      <c r="B500" s="12"/>
      <c r="C500" s="14"/>
      <c r="D500" s="9" t="s">
        <v>565</v>
      </c>
      <c r="E500" s="9" t="s">
        <v>1082</v>
      </c>
      <c r="F500" s="25" t="s">
        <v>1</v>
      </c>
      <c r="G500" s="31">
        <v>104.35</v>
      </c>
      <c r="H500" s="25">
        <f>ROUND(Таблица2[[#This Row],[Предельная Цена за единицу измерения без НДС, включая стоимость тары и доставку, рубли РФ]]*1.2,2)</f>
        <v>125.22</v>
      </c>
      <c r="L500" s="4"/>
      <c r="M500" s="4"/>
    </row>
    <row r="501" spans="1:13" x14ac:dyDescent="0.25">
      <c r="A501" s="19">
        <v>496</v>
      </c>
      <c r="B501" s="12"/>
      <c r="C501" s="14"/>
      <c r="D501" s="9" t="s">
        <v>564</v>
      </c>
      <c r="E501" s="9" t="s">
        <v>1086</v>
      </c>
      <c r="F501" s="25" t="s">
        <v>1</v>
      </c>
      <c r="G501" s="31">
        <v>129.19</v>
      </c>
      <c r="H501" s="25">
        <f>ROUND(Таблица2[[#This Row],[Предельная Цена за единицу измерения без НДС, включая стоимость тары и доставку, рубли РФ]]*1.2,2)</f>
        <v>155.03</v>
      </c>
      <c r="L501" s="4"/>
      <c r="M501" s="4"/>
    </row>
    <row r="502" spans="1:13" ht="25.5" x14ac:dyDescent="0.25">
      <c r="A502" s="18">
        <v>497</v>
      </c>
      <c r="B502" s="12"/>
      <c r="C502" s="14"/>
      <c r="D502" s="9" t="s">
        <v>563</v>
      </c>
      <c r="E502" s="9" t="s">
        <v>1087</v>
      </c>
      <c r="F502" s="25" t="s">
        <v>1</v>
      </c>
      <c r="G502" s="31">
        <v>77.25</v>
      </c>
      <c r="H502" s="39">
        <f>ROUND(Таблица2[[#This Row],[Предельная Цена за единицу измерения без НДС, включая стоимость тары и доставку, рубли РФ]]*1.2,2)</f>
        <v>92.7</v>
      </c>
      <c r="L502" s="4"/>
      <c r="M502" s="4"/>
    </row>
    <row r="503" spans="1:13" ht="25.5" x14ac:dyDescent="0.25">
      <c r="A503" s="19">
        <v>498</v>
      </c>
      <c r="B503" s="12"/>
      <c r="C503" s="14"/>
      <c r="D503" s="9" t="s">
        <v>220</v>
      </c>
      <c r="E503" s="9"/>
      <c r="F503" s="25" t="s">
        <v>1</v>
      </c>
      <c r="G503" s="31">
        <v>5351.1</v>
      </c>
      <c r="H503" s="25">
        <f>ROUND(Таблица2[[#This Row],[Предельная Цена за единицу измерения без НДС, включая стоимость тары и доставку, рубли РФ]]*1.2,2)</f>
        <v>6421.32</v>
      </c>
      <c r="L503" s="4"/>
      <c r="M503" s="4"/>
    </row>
    <row r="504" spans="1:13" ht="25.5" x14ac:dyDescent="0.25">
      <c r="A504" s="18">
        <v>499</v>
      </c>
      <c r="B504" s="12" t="s">
        <v>927</v>
      </c>
      <c r="C504" s="14" t="s">
        <v>928</v>
      </c>
      <c r="D504" s="9" t="s">
        <v>219</v>
      </c>
      <c r="E504" s="9" t="s">
        <v>1088</v>
      </c>
      <c r="F504" s="25" t="s">
        <v>1</v>
      </c>
      <c r="G504" s="31">
        <v>1407.3</v>
      </c>
      <c r="H504" s="25">
        <f>ROUND(Таблица2[[#This Row],[Предельная Цена за единицу измерения без НДС, включая стоимость тары и доставку, рубли РФ]]*1.2,2)</f>
        <v>1688.76</v>
      </c>
      <c r="L504" s="4"/>
      <c r="M504" s="4"/>
    </row>
    <row r="505" spans="1:13" ht="38.25" x14ac:dyDescent="0.25">
      <c r="A505" s="19">
        <v>500</v>
      </c>
      <c r="B505" s="12" t="s">
        <v>923</v>
      </c>
      <c r="C505" s="14" t="s">
        <v>924</v>
      </c>
      <c r="D505" s="9" t="s">
        <v>395</v>
      </c>
      <c r="E505" s="9" t="s">
        <v>1088</v>
      </c>
      <c r="F505" s="25" t="s">
        <v>1</v>
      </c>
      <c r="G505" s="31">
        <v>1125</v>
      </c>
      <c r="H505" s="39">
        <f>ROUND(Таблица2[[#This Row],[Предельная Цена за единицу измерения без НДС, включая стоимость тары и доставку, рубли РФ]]*1.2,2)</f>
        <v>1350</v>
      </c>
      <c r="L505" s="4"/>
      <c r="M505" s="4"/>
    </row>
    <row r="506" spans="1:13" ht="38.25" x14ac:dyDescent="0.25">
      <c r="A506" s="18">
        <v>501</v>
      </c>
      <c r="B506" s="12" t="s">
        <v>925</v>
      </c>
      <c r="C506" s="14" t="s">
        <v>926</v>
      </c>
      <c r="D506" s="9" t="s">
        <v>396</v>
      </c>
      <c r="E506" s="9" t="s">
        <v>1088</v>
      </c>
      <c r="F506" s="25" t="s">
        <v>1</v>
      </c>
      <c r="G506" s="31">
        <v>1890</v>
      </c>
      <c r="H506" s="39">
        <f>ROUND(Таблица2[[#This Row],[Предельная Цена за единицу измерения без НДС, включая стоимость тары и доставку, рубли РФ]]*1.2,2)</f>
        <v>2268</v>
      </c>
      <c r="L506" s="4"/>
      <c r="M506" s="4"/>
    </row>
    <row r="507" spans="1:13" ht="25.5" x14ac:dyDescent="0.25">
      <c r="A507" s="19">
        <v>502</v>
      </c>
      <c r="B507" s="12" t="s">
        <v>758</v>
      </c>
      <c r="C507" s="14" t="s">
        <v>853</v>
      </c>
      <c r="D507" s="9" t="s">
        <v>410</v>
      </c>
      <c r="E507" s="9" t="s">
        <v>1088</v>
      </c>
      <c r="F507" s="25" t="s">
        <v>1</v>
      </c>
      <c r="G507" s="31">
        <v>10249.950000000001</v>
      </c>
      <c r="H507" s="25">
        <f>ROUND(Таблица2[[#This Row],[Предельная Цена за единицу измерения без НДС, включая стоимость тары и доставку, рубли РФ]]*1.2,2)</f>
        <v>12299.94</v>
      </c>
      <c r="L507" s="4"/>
      <c r="M507" s="4"/>
    </row>
    <row r="508" spans="1:13" x14ac:dyDescent="0.25">
      <c r="A508" s="18">
        <v>503</v>
      </c>
      <c r="B508" s="12"/>
      <c r="C508" s="14"/>
      <c r="D508" s="9" t="s">
        <v>562</v>
      </c>
      <c r="E508" s="9"/>
      <c r="F508" s="25" t="s">
        <v>1</v>
      </c>
      <c r="G508" s="28">
        <v>341.71</v>
      </c>
      <c r="H508" s="25">
        <f>ROUND(Таблица2[[#This Row],[Предельная Цена за единицу измерения без НДС, включая стоимость тары и доставку, рубли РФ]]*1.2,2)</f>
        <v>410.05</v>
      </c>
      <c r="L508" s="4"/>
      <c r="M508" s="4"/>
    </row>
    <row r="509" spans="1:13" x14ac:dyDescent="0.25">
      <c r="A509" s="19">
        <v>504</v>
      </c>
      <c r="B509" s="12"/>
      <c r="C509" s="14"/>
      <c r="D509" s="9" t="s">
        <v>1027</v>
      </c>
      <c r="E509" s="9"/>
      <c r="F509" s="25" t="s">
        <v>1</v>
      </c>
      <c r="G509" s="26">
        <v>420</v>
      </c>
      <c r="H509" s="39">
        <f>ROUND(Таблица2[[#This Row],[Предельная Цена за единицу измерения без НДС, включая стоимость тары и доставку, рубли РФ]]*1.2,2)</f>
        <v>504</v>
      </c>
      <c r="L509" s="4"/>
      <c r="M509" s="4"/>
    </row>
    <row r="510" spans="1:13" x14ac:dyDescent="0.25">
      <c r="A510" s="18">
        <v>505</v>
      </c>
      <c r="B510" s="12"/>
      <c r="C510" s="14"/>
      <c r="D510" s="9" t="s">
        <v>561</v>
      </c>
      <c r="E510" s="9"/>
      <c r="F510" s="25" t="s">
        <v>1</v>
      </c>
      <c r="G510" s="31">
        <v>119.12</v>
      </c>
      <c r="H510" s="25">
        <f>ROUND(Таблица2[[#This Row],[Предельная Цена за единицу измерения без НДС, включая стоимость тары и доставку, рубли РФ]]*1.2,2)</f>
        <v>142.94</v>
      </c>
      <c r="L510" s="4"/>
      <c r="M510" s="4"/>
    </row>
    <row r="511" spans="1:13" x14ac:dyDescent="0.25">
      <c r="A511" s="19">
        <v>506</v>
      </c>
      <c r="B511" s="12"/>
      <c r="C511" s="14"/>
      <c r="D511" s="9" t="s">
        <v>560</v>
      </c>
      <c r="E511" s="9"/>
      <c r="F511" s="25" t="s">
        <v>1</v>
      </c>
      <c r="G511" s="31">
        <v>64.91</v>
      </c>
      <c r="H511" s="25">
        <f>ROUND(Таблица2[[#This Row],[Предельная Цена за единицу измерения без НДС, включая стоимость тары и доставку, рубли РФ]]*1.2,2)</f>
        <v>77.89</v>
      </c>
      <c r="L511" s="4"/>
      <c r="M511" s="4"/>
    </row>
    <row r="512" spans="1:13" x14ac:dyDescent="0.25">
      <c r="A512" s="18">
        <v>507</v>
      </c>
      <c r="B512" s="12"/>
      <c r="C512" s="14"/>
      <c r="D512" s="9" t="s">
        <v>559</v>
      </c>
      <c r="E512" s="9"/>
      <c r="F512" s="25" t="s">
        <v>1</v>
      </c>
      <c r="G512" s="31">
        <v>13.87</v>
      </c>
      <c r="H512" s="25">
        <f>ROUND(Таблица2[[#This Row],[Предельная Цена за единицу измерения без НДС, включая стоимость тары и доставку, рубли РФ]]*1.2,2)</f>
        <v>16.64</v>
      </c>
      <c r="L512" s="4"/>
      <c r="M512" s="4"/>
    </row>
    <row r="513" spans="1:13" ht="38.25" x14ac:dyDescent="0.25">
      <c r="A513" s="19">
        <v>508</v>
      </c>
      <c r="B513" s="20"/>
      <c r="C513" s="21"/>
      <c r="D513" s="9" t="s">
        <v>1237</v>
      </c>
      <c r="E513" s="22" t="s">
        <v>1236</v>
      </c>
      <c r="F513" s="25" t="s">
        <v>1</v>
      </c>
      <c r="G513" s="26">
        <v>560</v>
      </c>
      <c r="H513" s="39">
        <f>ROUND(Таблица2[[#This Row],[Предельная Цена за единицу измерения без НДС, включая стоимость тары и доставку, рубли РФ]]*1.2,2)</f>
        <v>672</v>
      </c>
      <c r="L513" s="4"/>
      <c r="M513" s="4"/>
    </row>
    <row r="514" spans="1:13" ht="25.5" x14ac:dyDescent="0.25">
      <c r="A514" s="18">
        <v>509</v>
      </c>
      <c r="B514" s="12"/>
      <c r="C514" s="14"/>
      <c r="D514" s="9" t="s">
        <v>221</v>
      </c>
      <c r="E514" s="9" t="s">
        <v>1089</v>
      </c>
      <c r="F514" s="25" t="s">
        <v>1</v>
      </c>
      <c r="G514" s="28">
        <v>654.82000000000005</v>
      </c>
      <c r="H514" s="25">
        <f>ROUND(Таблица2[[#This Row],[Предельная Цена за единицу измерения без НДС, включая стоимость тары и доставку, рубли РФ]]*1.2,2)</f>
        <v>785.78</v>
      </c>
      <c r="L514" s="4"/>
      <c r="M514" s="4"/>
    </row>
    <row r="515" spans="1:13" ht="25.5" x14ac:dyDescent="0.25">
      <c r="A515" s="19">
        <v>510</v>
      </c>
      <c r="B515" s="12"/>
      <c r="C515" s="14"/>
      <c r="D515" s="9" t="s">
        <v>224</v>
      </c>
      <c r="E515" s="9"/>
      <c r="F515" s="30" t="s">
        <v>1</v>
      </c>
      <c r="G515" s="37">
        <v>509.1</v>
      </c>
      <c r="H515" s="25">
        <f>ROUND(Таблица2[[#This Row],[Предельная Цена за единицу измерения без НДС, включая стоимость тары и доставку, рубли РФ]]*1.2,2)</f>
        <v>610.91999999999996</v>
      </c>
      <c r="L515" s="4"/>
      <c r="M515" s="4"/>
    </row>
    <row r="516" spans="1:13" ht="25.5" x14ac:dyDescent="0.25">
      <c r="A516" s="18">
        <v>511</v>
      </c>
      <c r="B516" s="12"/>
      <c r="C516" s="14"/>
      <c r="D516" s="9" t="s">
        <v>222</v>
      </c>
      <c r="E516" s="9"/>
      <c r="F516" s="25" t="s">
        <v>1</v>
      </c>
      <c r="G516" s="31">
        <v>150.09</v>
      </c>
      <c r="H516" s="25">
        <f>ROUND(Таблица2[[#This Row],[Предельная Цена за единицу измерения без НДС, включая стоимость тары и доставку, рубли РФ]]*1.2,2)</f>
        <v>180.11</v>
      </c>
      <c r="L516" s="4"/>
      <c r="M516" s="4"/>
    </row>
    <row r="517" spans="1:13" ht="25.5" x14ac:dyDescent="0.25">
      <c r="A517" s="19">
        <v>512</v>
      </c>
      <c r="B517" s="12"/>
      <c r="C517" s="14"/>
      <c r="D517" s="9" t="s">
        <v>223</v>
      </c>
      <c r="E517" s="9"/>
      <c r="F517" s="25" t="s">
        <v>1</v>
      </c>
      <c r="G517" s="31">
        <v>111.92</v>
      </c>
      <c r="H517" s="39">
        <f>ROUND(Таблица2[[#This Row],[Предельная Цена за единицу измерения без НДС, включая стоимость тары и доставку, рубли РФ]]*1.2,2)</f>
        <v>134.30000000000001</v>
      </c>
      <c r="L517" s="4"/>
      <c r="M517" s="4"/>
    </row>
    <row r="518" spans="1:13" ht="51" x14ac:dyDescent="0.25">
      <c r="A518" s="18">
        <v>513</v>
      </c>
      <c r="B518" s="12"/>
      <c r="C518" s="14"/>
      <c r="D518" s="9" t="s">
        <v>225</v>
      </c>
      <c r="E518" s="9" t="s">
        <v>1090</v>
      </c>
      <c r="F518" s="25" t="s">
        <v>1</v>
      </c>
      <c r="G518" s="31">
        <v>1741.64</v>
      </c>
      <c r="H518" s="25">
        <f>ROUND(Таблица2[[#This Row],[Предельная Цена за единицу измерения без НДС, включая стоимость тары и доставку, рубли РФ]]*1.2,2)</f>
        <v>2089.9699999999998</v>
      </c>
      <c r="L518" s="4"/>
      <c r="M518" s="4"/>
    </row>
    <row r="519" spans="1:13" ht="38.25" x14ac:dyDescent="0.25">
      <c r="A519" s="19">
        <v>514</v>
      </c>
      <c r="B519" s="12"/>
      <c r="C519" s="14"/>
      <c r="D519" s="9" t="s">
        <v>226</v>
      </c>
      <c r="E519" s="9" t="s">
        <v>1091</v>
      </c>
      <c r="F519" s="25" t="s">
        <v>1</v>
      </c>
      <c r="G519" s="31">
        <v>1871.12</v>
      </c>
      <c r="H519" s="25">
        <f>ROUND(Таблица2[[#This Row],[Предельная Цена за единицу измерения без НДС, включая стоимость тары и доставку, рубли РФ]]*1.2,2)</f>
        <v>2245.34</v>
      </c>
      <c r="L519" s="4"/>
      <c r="M519" s="4"/>
    </row>
    <row r="520" spans="1:13" ht="38.25" x14ac:dyDescent="0.25">
      <c r="A520" s="18">
        <v>515</v>
      </c>
      <c r="B520" s="12" t="s">
        <v>1009</v>
      </c>
      <c r="C520" s="14" t="s">
        <v>1010</v>
      </c>
      <c r="D520" s="9" t="s">
        <v>227</v>
      </c>
      <c r="E520" s="9" t="s">
        <v>1092</v>
      </c>
      <c r="F520" s="25" t="s">
        <v>1</v>
      </c>
      <c r="G520" s="31">
        <v>355.49</v>
      </c>
      <c r="H520" s="25">
        <f>ROUND(Таблица2[[#This Row],[Предельная Цена за единицу измерения без НДС, включая стоимость тары и доставку, рубли РФ]]*1.2,2)</f>
        <v>426.59</v>
      </c>
      <c r="L520" s="4"/>
      <c r="M520" s="4"/>
    </row>
    <row r="521" spans="1:13" ht="51" x14ac:dyDescent="0.25">
      <c r="A521" s="19">
        <v>516</v>
      </c>
      <c r="B521" s="12" t="s">
        <v>759</v>
      </c>
      <c r="C521" s="14" t="s">
        <v>989</v>
      </c>
      <c r="D521" s="9" t="s">
        <v>228</v>
      </c>
      <c r="E521" s="9" t="s">
        <v>1093</v>
      </c>
      <c r="F521" s="25" t="s">
        <v>1</v>
      </c>
      <c r="G521" s="31">
        <v>424.08</v>
      </c>
      <c r="H521" s="39">
        <f>ROUND(Таблица2[[#This Row],[Предельная Цена за единицу измерения без НДС, включая стоимость тары и доставку, рубли РФ]]*1.2,2)</f>
        <v>508.9</v>
      </c>
      <c r="L521" s="4"/>
      <c r="M521" s="4"/>
    </row>
    <row r="522" spans="1:13" ht="51" x14ac:dyDescent="0.25">
      <c r="A522" s="18">
        <v>517</v>
      </c>
      <c r="B522" s="12"/>
      <c r="C522" s="14"/>
      <c r="D522" s="9" t="s">
        <v>229</v>
      </c>
      <c r="E522" s="9" t="s">
        <v>1094</v>
      </c>
      <c r="F522" s="30" t="s">
        <v>1</v>
      </c>
      <c r="G522" s="37">
        <v>432.65</v>
      </c>
      <c r="H522" s="25">
        <f>ROUND(Таблица2[[#This Row],[Предельная Цена за единицу измерения без НДС, включая стоимость тары и доставку, рубли РФ]]*1.2,2)</f>
        <v>519.17999999999995</v>
      </c>
      <c r="L522" s="4"/>
      <c r="M522" s="4"/>
    </row>
    <row r="523" spans="1:13" ht="127.5" x14ac:dyDescent="0.25">
      <c r="A523" s="19">
        <v>518</v>
      </c>
      <c r="B523" s="12"/>
      <c r="C523" s="14"/>
      <c r="D523" s="9" t="s">
        <v>558</v>
      </c>
      <c r="E523" s="9" t="s">
        <v>1095</v>
      </c>
      <c r="F523" s="25" t="s">
        <v>1</v>
      </c>
      <c r="G523" s="31">
        <v>439.04</v>
      </c>
      <c r="H523" s="25">
        <f>ROUND(Таблица2[[#This Row],[Предельная Цена за единицу измерения без НДС, включая стоимость тары и доставку, рубли РФ]]*1.2,2)</f>
        <v>526.85</v>
      </c>
      <c r="L523" s="4"/>
      <c r="M523" s="4"/>
    </row>
    <row r="524" spans="1:13" ht="25.5" x14ac:dyDescent="0.25">
      <c r="A524" s="18">
        <v>519</v>
      </c>
      <c r="B524" s="12"/>
      <c r="C524" s="14"/>
      <c r="D524" s="9" t="s">
        <v>394</v>
      </c>
      <c r="E524" s="9" t="s">
        <v>1070</v>
      </c>
      <c r="F524" s="25" t="s">
        <v>1</v>
      </c>
      <c r="G524" s="31">
        <v>146.6</v>
      </c>
      <c r="H524" s="25">
        <f>ROUND(Таблица2[[#This Row],[Предельная Цена за единицу измерения без НДС, включая стоимость тары и доставку, рубли РФ]]*1.2,2)</f>
        <v>175.92</v>
      </c>
      <c r="L524" s="4"/>
      <c r="M524" s="4"/>
    </row>
    <row r="525" spans="1:13" ht="25.5" x14ac:dyDescent="0.25">
      <c r="A525" s="19">
        <v>520</v>
      </c>
      <c r="B525" s="12"/>
      <c r="C525" s="14"/>
      <c r="D525" s="9" t="s">
        <v>557</v>
      </c>
      <c r="E525" s="9" t="s">
        <v>1096</v>
      </c>
      <c r="F525" s="25" t="s">
        <v>1</v>
      </c>
      <c r="G525" s="31">
        <v>184.6</v>
      </c>
      <c r="H525" s="25">
        <f>ROUND(Таблица2[[#This Row],[Предельная Цена за единицу измерения без НДС, включая стоимость тары и доставку, рубли РФ]]*1.2,2)</f>
        <v>221.52</v>
      </c>
      <c r="L525" s="4"/>
      <c r="M525" s="4"/>
    </row>
    <row r="526" spans="1:13" ht="25.5" x14ac:dyDescent="0.25">
      <c r="A526" s="18">
        <v>521</v>
      </c>
      <c r="B526" s="12" t="s">
        <v>760</v>
      </c>
      <c r="C526" s="14" t="s">
        <v>854</v>
      </c>
      <c r="D526" s="9" t="s">
        <v>556</v>
      </c>
      <c r="E526" s="9" t="s">
        <v>1097</v>
      </c>
      <c r="F526" s="25" t="s">
        <v>1</v>
      </c>
      <c r="G526" s="31">
        <v>264.26</v>
      </c>
      <c r="H526" s="25">
        <f>ROUND(Таблица2[[#This Row],[Предельная Цена за единицу измерения без НДС, включая стоимость тары и доставку, рубли РФ]]*1.2,2)</f>
        <v>317.11</v>
      </c>
      <c r="L526" s="4"/>
      <c r="M526" s="4"/>
    </row>
    <row r="527" spans="1:13" x14ac:dyDescent="0.25">
      <c r="A527" s="19">
        <v>522</v>
      </c>
      <c r="B527" s="12"/>
      <c r="C527" s="14"/>
      <c r="D527" s="9" t="s">
        <v>1033</v>
      </c>
      <c r="E527" s="9"/>
      <c r="F527" s="25" t="s">
        <v>1</v>
      </c>
      <c r="G527" s="26">
        <v>580</v>
      </c>
      <c r="H527" s="39">
        <f>ROUND(Таблица2[[#This Row],[Предельная Цена за единицу измерения без НДС, включая стоимость тары и доставку, рубли РФ]]*1.2,2)</f>
        <v>696</v>
      </c>
      <c r="L527" s="4"/>
      <c r="M527" s="4"/>
    </row>
    <row r="528" spans="1:13" ht="25.5" x14ac:dyDescent="0.25">
      <c r="A528" s="18">
        <v>523</v>
      </c>
      <c r="B528" s="12" t="s">
        <v>761</v>
      </c>
      <c r="C528" s="14" t="s">
        <v>855</v>
      </c>
      <c r="D528" s="9" t="s">
        <v>555</v>
      </c>
      <c r="E528" s="9"/>
      <c r="F528" s="25" t="s">
        <v>1</v>
      </c>
      <c r="G528" s="31">
        <v>21.62</v>
      </c>
      <c r="H528" s="25">
        <f>ROUND(Таблица2[[#This Row],[Предельная Цена за единицу измерения без НДС, включая стоимость тары и доставку, рубли РФ]]*1.2,2)</f>
        <v>25.94</v>
      </c>
      <c r="L528" s="4"/>
      <c r="M528" s="4"/>
    </row>
    <row r="529" spans="1:13" ht="25.5" x14ac:dyDescent="0.25">
      <c r="A529" s="19">
        <v>524</v>
      </c>
      <c r="B529" s="12" t="s">
        <v>762</v>
      </c>
      <c r="C529" s="14" t="s">
        <v>918</v>
      </c>
      <c r="D529" s="9" t="s">
        <v>1001</v>
      </c>
      <c r="E529" s="9"/>
      <c r="F529" s="25" t="s">
        <v>1</v>
      </c>
      <c r="G529" s="31">
        <v>17.79</v>
      </c>
      <c r="H529" s="25">
        <f>ROUND(Таблица2[[#This Row],[Предельная Цена за единицу измерения без НДС, включая стоимость тары и доставку, рубли РФ]]*1.2,2)</f>
        <v>21.35</v>
      </c>
      <c r="L529" s="4"/>
      <c r="M529" s="4"/>
    </row>
    <row r="530" spans="1:13" x14ac:dyDescent="0.25">
      <c r="A530" s="18">
        <v>525</v>
      </c>
      <c r="B530" s="12"/>
      <c r="C530" s="14"/>
      <c r="D530" s="9" t="s">
        <v>1034</v>
      </c>
      <c r="E530" s="9"/>
      <c r="F530" s="30" t="s">
        <v>1</v>
      </c>
      <c r="G530" s="36">
        <v>20</v>
      </c>
      <c r="H530" s="39">
        <f>ROUND(Таблица2[[#This Row],[Предельная Цена за единицу измерения без НДС, включая стоимость тары и доставку, рубли РФ]]*1.2,2)</f>
        <v>24</v>
      </c>
      <c r="L530" s="4"/>
      <c r="M530" s="4"/>
    </row>
    <row r="531" spans="1:13" ht="25.5" x14ac:dyDescent="0.25">
      <c r="A531" s="19">
        <v>526</v>
      </c>
      <c r="B531" s="12"/>
      <c r="C531" s="14"/>
      <c r="D531" s="9" t="s">
        <v>554</v>
      </c>
      <c r="E531" s="9" t="s">
        <v>1098</v>
      </c>
      <c r="F531" s="25" t="s">
        <v>1</v>
      </c>
      <c r="G531" s="32">
        <v>63.45</v>
      </c>
      <c r="H531" s="25">
        <f>ROUND(Таблица2[[#This Row],[Предельная Цена за единицу измерения без НДС, включая стоимость тары и доставку, рубли РФ]]*1.2,2)</f>
        <v>76.14</v>
      </c>
      <c r="L531" s="4"/>
      <c r="M531" s="4"/>
    </row>
    <row r="532" spans="1:13" ht="25.5" x14ac:dyDescent="0.25">
      <c r="A532" s="18">
        <v>527</v>
      </c>
      <c r="B532" s="12"/>
      <c r="C532" s="14"/>
      <c r="D532" s="9" t="s">
        <v>553</v>
      </c>
      <c r="E532" s="9" t="s">
        <v>1099</v>
      </c>
      <c r="F532" s="25" t="s">
        <v>1</v>
      </c>
      <c r="G532" s="32">
        <v>30.57</v>
      </c>
      <c r="H532" s="25">
        <f>ROUND(Таблица2[[#This Row],[Предельная Цена за единицу измерения без НДС, включая стоимость тары и доставку, рубли РФ]]*1.2,2)</f>
        <v>36.68</v>
      </c>
      <c r="L532" s="4"/>
      <c r="M532" s="4"/>
    </row>
    <row r="533" spans="1:13" ht="153" x14ac:dyDescent="0.25">
      <c r="A533" s="19">
        <v>528</v>
      </c>
      <c r="B533" s="12"/>
      <c r="C533" s="14"/>
      <c r="D533" s="9" t="s">
        <v>230</v>
      </c>
      <c r="E533" s="9" t="s">
        <v>1100</v>
      </c>
      <c r="F533" s="25" t="s">
        <v>1</v>
      </c>
      <c r="G533" s="32">
        <v>137.26</v>
      </c>
      <c r="H533" s="25">
        <f>ROUND(Таблица2[[#This Row],[Предельная Цена за единицу измерения без НДС, включая стоимость тары и доставку, рубли РФ]]*1.2,2)</f>
        <v>164.71</v>
      </c>
      <c r="L533" s="4"/>
      <c r="M533" s="4"/>
    </row>
    <row r="534" spans="1:13" ht="76.5" x14ac:dyDescent="0.25">
      <c r="A534" s="18">
        <v>529</v>
      </c>
      <c r="B534" s="12"/>
      <c r="C534" s="14"/>
      <c r="D534" s="9" t="s">
        <v>231</v>
      </c>
      <c r="E534" s="9" t="s">
        <v>1101</v>
      </c>
      <c r="F534" s="30" t="s">
        <v>1</v>
      </c>
      <c r="G534" s="33">
        <v>2920.03</v>
      </c>
      <c r="H534" s="25">
        <f>ROUND(Таблица2[[#This Row],[Предельная Цена за единицу измерения без НДС, включая стоимость тары и доставку, рубли РФ]]*1.2,2)</f>
        <v>3504.04</v>
      </c>
      <c r="L534" s="4"/>
      <c r="M534" s="4"/>
    </row>
    <row r="535" spans="1:13" ht="25.5" x14ac:dyDescent="0.25">
      <c r="A535" s="19">
        <v>530</v>
      </c>
      <c r="B535" s="12"/>
      <c r="C535" s="14"/>
      <c r="D535" s="9" t="s">
        <v>232</v>
      </c>
      <c r="E535" s="9" t="s">
        <v>1248</v>
      </c>
      <c r="F535" s="25" t="s">
        <v>1</v>
      </c>
      <c r="G535" s="32">
        <v>16.82</v>
      </c>
      <c r="H535" s="25">
        <f>ROUND(Таблица2[[#This Row],[Предельная Цена за единицу измерения без НДС, включая стоимость тары и доставку, рубли РФ]]*1.2,2)</f>
        <v>20.18</v>
      </c>
      <c r="L535" s="4"/>
      <c r="M535" s="4"/>
    </row>
    <row r="536" spans="1:13" x14ac:dyDescent="0.25">
      <c r="A536" s="18">
        <v>531</v>
      </c>
      <c r="B536" s="12" t="s">
        <v>763</v>
      </c>
      <c r="C536" s="14" t="s">
        <v>1019</v>
      </c>
      <c r="D536" s="9" t="s">
        <v>233</v>
      </c>
      <c r="E536" s="9" t="s">
        <v>1247</v>
      </c>
      <c r="F536" s="25" t="s">
        <v>1</v>
      </c>
      <c r="G536" s="32">
        <v>20.83</v>
      </c>
      <c r="H536" s="39">
        <f>ROUND(Таблица2[[#This Row],[Предельная Цена за единицу измерения без НДС, включая стоимость тары и доставку, рубли РФ]]*1.2,2)</f>
        <v>25</v>
      </c>
      <c r="L536" s="4"/>
      <c r="M536" s="4"/>
    </row>
    <row r="537" spans="1:13" x14ac:dyDescent="0.25">
      <c r="A537" s="19">
        <v>532</v>
      </c>
      <c r="B537" s="12" t="s">
        <v>1017</v>
      </c>
      <c r="C537" s="14" t="s">
        <v>1018</v>
      </c>
      <c r="D537" s="9" t="s">
        <v>234</v>
      </c>
      <c r="E537" s="9" t="s">
        <v>1246</v>
      </c>
      <c r="F537" s="25" t="s">
        <v>1</v>
      </c>
      <c r="G537" s="32">
        <v>21.24</v>
      </c>
      <c r="H537" s="25">
        <f>ROUND(Таблица2[[#This Row],[Предельная Цена за единицу измерения без НДС, включая стоимость тары и доставку, рубли РФ]]*1.2,2)</f>
        <v>25.49</v>
      </c>
      <c r="L537" s="4"/>
      <c r="M537" s="4"/>
    </row>
    <row r="538" spans="1:13" ht="25.5" x14ac:dyDescent="0.25">
      <c r="A538" s="18">
        <v>533</v>
      </c>
      <c r="B538" s="12" t="s">
        <v>992</v>
      </c>
      <c r="C538" s="14" t="s">
        <v>991</v>
      </c>
      <c r="D538" s="9" t="s">
        <v>990</v>
      </c>
      <c r="E538" s="9" t="s">
        <v>1245</v>
      </c>
      <c r="F538" s="25" t="s">
        <v>1</v>
      </c>
      <c r="G538" s="32">
        <v>12.9</v>
      </c>
      <c r="H538" s="25">
        <f>ROUND(Таблица2[[#This Row],[Предельная Цена за единицу измерения без НДС, включая стоимость тары и доставку, рубли РФ]]*1.2,2)</f>
        <v>15.48</v>
      </c>
      <c r="L538" s="4"/>
      <c r="M538" s="4"/>
    </row>
    <row r="539" spans="1:13" x14ac:dyDescent="0.25">
      <c r="A539" s="19">
        <v>534</v>
      </c>
      <c r="B539" s="12" t="s">
        <v>764</v>
      </c>
      <c r="C539" s="14" t="s">
        <v>1016</v>
      </c>
      <c r="D539" s="9" t="s">
        <v>235</v>
      </c>
      <c r="E539" s="9" t="s">
        <v>1244</v>
      </c>
      <c r="F539" s="25" t="s">
        <v>1</v>
      </c>
      <c r="G539" s="32">
        <v>25.63</v>
      </c>
      <c r="H539" s="25">
        <f>ROUND(Таблица2[[#This Row],[Предельная Цена за единицу измерения без НДС, включая стоимость тары и доставку, рубли РФ]]*1.2,2)</f>
        <v>30.76</v>
      </c>
      <c r="L539" s="4"/>
      <c r="M539" s="4"/>
    </row>
    <row r="540" spans="1:13" x14ac:dyDescent="0.25">
      <c r="A540" s="18">
        <v>535</v>
      </c>
      <c r="B540" s="12"/>
      <c r="C540" s="14"/>
      <c r="D540" s="9" t="s">
        <v>1240</v>
      </c>
      <c r="E540" s="9" t="s">
        <v>1243</v>
      </c>
      <c r="F540" s="25" t="s">
        <v>1</v>
      </c>
      <c r="G540" s="32">
        <v>22.79</v>
      </c>
      <c r="H540" s="25">
        <f>ROUND(Таблица2[[#This Row],[Предельная Цена за единицу измерения без НДС, включая стоимость тары и доставку, рубли РФ]]*1.2,2)</f>
        <v>27.35</v>
      </c>
      <c r="L540" s="4"/>
      <c r="M540" s="4"/>
    </row>
    <row r="541" spans="1:13" ht="25.5" x14ac:dyDescent="0.25">
      <c r="A541" s="19">
        <v>536</v>
      </c>
      <c r="B541" s="12"/>
      <c r="C541" s="14"/>
      <c r="D541" s="9" t="s">
        <v>1239</v>
      </c>
      <c r="E541" s="9" t="s">
        <v>1242</v>
      </c>
      <c r="F541" s="25" t="s">
        <v>1</v>
      </c>
      <c r="G541" s="32">
        <v>4.4000000000000004</v>
      </c>
      <c r="H541" s="25">
        <f>ROUND(Таблица2[[#This Row],[Предельная Цена за единицу измерения без НДС, включая стоимость тары и доставку, рубли РФ]]*1.2,2)</f>
        <v>5.28</v>
      </c>
      <c r="L541" s="4"/>
      <c r="M541" s="4"/>
    </row>
    <row r="542" spans="1:13" x14ac:dyDescent="0.25">
      <c r="A542" s="18">
        <v>537</v>
      </c>
      <c r="B542" s="20"/>
      <c r="C542" s="21"/>
      <c r="D542" s="9" t="s">
        <v>1238</v>
      </c>
      <c r="E542" s="9" t="s">
        <v>1241</v>
      </c>
      <c r="F542" s="30" t="s">
        <v>1</v>
      </c>
      <c r="G542" s="30">
        <v>18</v>
      </c>
      <c r="H542" s="39">
        <f>ROUND(Таблица2[[#This Row],[Предельная Цена за единицу измерения без НДС, включая стоимость тары и доставку, рубли РФ]]*1.2,2)</f>
        <v>21.6</v>
      </c>
      <c r="L542" s="4"/>
      <c r="M542" s="4"/>
    </row>
    <row r="543" spans="1:13" ht="38.25" x14ac:dyDescent="0.25">
      <c r="A543" s="19">
        <v>538</v>
      </c>
      <c r="B543" s="12"/>
      <c r="C543" s="14"/>
      <c r="D543" s="9" t="s">
        <v>552</v>
      </c>
      <c r="E543" s="9" t="s">
        <v>1102</v>
      </c>
      <c r="F543" s="25" t="s">
        <v>1</v>
      </c>
      <c r="G543" s="32">
        <v>448.31</v>
      </c>
      <c r="H543" s="25">
        <f>ROUND(Таблица2[[#This Row],[Предельная Цена за единицу измерения без НДС, включая стоимость тары и доставку, рубли РФ]]*1.2,2)</f>
        <v>537.97</v>
      </c>
      <c r="L543" s="4"/>
      <c r="M543" s="4"/>
    </row>
    <row r="544" spans="1:13" ht="38.25" x14ac:dyDescent="0.25">
      <c r="A544" s="18">
        <v>539</v>
      </c>
      <c r="B544" s="12"/>
      <c r="C544" s="14"/>
      <c r="D544" s="9" t="s">
        <v>551</v>
      </c>
      <c r="E544" s="9" t="s">
        <v>1103</v>
      </c>
      <c r="F544" s="25" t="s">
        <v>1</v>
      </c>
      <c r="G544" s="32">
        <v>6353.03</v>
      </c>
      <c r="H544" s="25">
        <f>ROUND(Таблица2[[#This Row],[Предельная Цена за единицу измерения без НДС, включая стоимость тары и доставку, рубли РФ]]*1.2,2)</f>
        <v>7623.64</v>
      </c>
      <c r="L544" s="4"/>
      <c r="M544" s="4"/>
    </row>
    <row r="545" spans="1:13" ht="38.25" x14ac:dyDescent="0.25">
      <c r="A545" s="19">
        <v>540</v>
      </c>
      <c r="B545" s="12" t="s">
        <v>856</v>
      </c>
      <c r="C545" s="14" t="s">
        <v>857</v>
      </c>
      <c r="D545" s="9" t="s">
        <v>1000</v>
      </c>
      <c r="E545" s="9" t="s">
        <v>1104</v>
      </c>
      <c r="F545" s="25" t="s">
        <v>1</v>
      </c>
      <c r="G545" s="32">
        <v>4844.3900000000003</v>
      </c>
      <c r="H545" s="25">
        <f>ROUND(Таблица2[[#This Row],[Предельная Цена за единицу измерения без НДС, включая стоимость тары и доставку, рубли РФ]]*1.2,2)</f>
        <v>5813.27</v>
      </c>
      <c r="L545" s="4"/>
      <c r="M545" s="4"/>
    </row>
    <row r="546" spans="1:13" ht="38.25" x14ac:dyDescent="0.25">
      <c r="A546" s="18">
        <v>541</v>
      </c>
      <c r="B546" s="12"/>
      <c r="C546" s="14"/>
      <c r="D546" s="9" t="s">
        <v>550</v>
      </c>
      <c r="E546" s="9" t="s">
        <v>1105</v>
      </c>
      <c r="F546" s="25" t="s">
        <v>1</v>
      </c>
      <c r="G546" s="32">
        <v>1505.55</v>
      </c>
      <c r="H546" s="25">
        <f>ROUND(Таблица2[[#This Row],[Предельная Цена за единицу измерения без НДС, включая стоимость тары и доставку, рубли РФ]]*1.2,2)</f>
        <v>1806.66</v>
      </c>
      <c r="L546" s="4"/>
      <c r="M546" s="4"/>
    </row>
    <row r="547" spans="1:13" ht="38.25" x14ac:dyDescent="0.25">
      <c r="A547" s="19">
        <v>542</v>
      </c>
      <c r="B547" s="12"/>
      <c r="C547" s="14"/>
      <c r="D547" s="9" t="s">
        <v>549</v>
      </c>
      <c r="E547" s="9" t="s">
        <v>1106</v>
      </c>
      <c r="F547" s="25" t="s">
        <v>1</v>
      </c>
      <c r="G547" s="32">
        <v>3231</v>
      </c>
      <c r="H547" s="39">
        <f>ROUND(Таблица2[[#This Row],[Предельная Цена за единицу измерения без НДС, включая стоимость тары и доставку, рубли РФ]]*1.2,2)</f>
        <v>3877.2</v>
      </c>
      <c r="L547" s="4"/>
      <c r="M547" s="4"/>
    </row>
    <row r="548" spans="1:13" ht="38.25" x14ac:dyDescent="0.25">
      <c r="A548" s="18">
        <v>543</v>
      </c>
      <c r="B548" s="12" t="s">
        <v>908</v>
      </c>
      <c r="C548" s="14" t="s">
        <v>909</v>
      </c>
      <c r="D548" s="9" t="s">
        <v>998</v>
      </c>
      <c r="E548" s="9" t="s">
        <v>1107</v>
      </c>
      <c r="F548" s="30" t="s">
        <v>1</v>
      </c>
      <c r="G548" s="33">
        <v>2925.03</v>
      </c>
      <c r="H548" s="25">
        <f>ROUND(Таблица2[[#This Row],[Предельная Цена за единицу измерения без НДС, включая стоимость тары и доставку, рубли РФ]]*1.2,2)</f>
        <v>3510.04</v>
      </c>
      <c r="L548" s="4"/>
      <c r="M548" s="4"/>
    </row>
    <row r="549" spans="1:13" ht="38.25" x14ac:dyDescent="0.25">
      <c r="A549" s="19">
        <v>544</v>
      </c>
      <c r="B549" s="12" t="s">
        <v>911</v>
      </c>
      <c r="C549" s="14" t="s">
        <v>910</v>
      </c>
      <c r="D549" s="9" t="s">
        <v>999</v>
      </c>
      <c r="E549" s="9" t="s">
        <v>1108</v>
      </c>
      <c r="F549" s="25" t="s">
        <v>1</v>
      </c>
      <c r="G549" s="32">
        <v>8029.95</v>
      </c>
      <c r="H549" s="25">
        <f>ROUND(Таблица2[[#This Row],[Предельная Цена за единицу измерения без НДС, включая стоимость тары и доставку, рубли РФ]]*1.2,2)</f>
        <v>9635.94</v>
      </c>
      <c r="L549" s="4"/>
      <c r="M549" s="4"/>
    </row>
    <row r="550" spans="1:13" ht="38.25" x14ac:dyDescent="0.25">
      <c r="A550" s="18">
        <v>545</v>
      </c>
      <c r="B550" s="12"/>
      <c r="C550" s="14"/>
      <c r="D550" s="9" t="s">
        <v>548</v>
      </c>
      <c r="E550" s="9" t="s">
        <v>1103</v>
      </c>
      <c r="F550" s="25" t="s">
        <v>1</v>
      </c>
      <c r="G550" s="32">
        <v>15104.12</v>
      </c>
      <c r="H550" s="25">
        <f>ROUND(Таблица2[[#This Row],[Предельная Цена за единицу измерения без НДС, включая стоимость тары и доставку, рубли РФ]]*1.2,2)</f>
        <v>18124.939999999999</v>
      </c>
      <c r="L550" s="4"/>
      <c r="M550" s="4"/>
    </row>
    <row r="551" spans="1:13" ht="38.25" x14ac:dyDescent="0.25">
      <c r="A551" s="19">
        <v>546</v>
      </c>
      <c r="B551" s="12"/>
      <c r="C551" s="14"/>
      <c r="D551" s="9" t="s">
        <v>547</v>
      </c>
      <c r="E551" s="9" t="s">
        <v>1109</v>
      </c>
      <c r="F551" s="25" t="s">
        <v>1</v>
      </c>
      <c r="G551" s="32">
        <v>15103.44</v>
      </c>
      <c r="H551" s="25">
        <f>ROUND(Таблица2[[#This Row],[Предельная Цена за единицу измерения без НДС, включая стоимость тары и доставку, рубли РФ]]*1.2,2)</f>
        <v>18124.13</v>
      </c>
      <c r="L551" s="4"/>
      <c r="M551" s="4"/>
    </row>
    <row r="552" spans="1:13" ht="38.25" x14ac:dyDescent="0.25">
      <c r="A552" s="18">
        <v>547</v>
      </c>
      <c r="B552" s="12"/>
      <c r="C552" s="14"/>
      <c r="D552" s="9" t="s">
        <v>546</v>
      </c>
      <c r="E552" s="9" t="s">
        <v>1110</v>
      </c>
      <c r="F552" s="25" t="s">
        <v>1</v>
      </c>
      <c r="G552" s="32">
        <v>3528</v>
      </c>
      <c r="H552" s="39">
        <f>ROUND(Таблица2[[#This Row],[Предельная Цена за единицу измерения без НДС, включая стоимость тары и доставку, рубли РФ]]*1.2,2)</f>
        <v>4233.6000000000004</v>
      </c>
      <c r="L552" s="4"/>
      <c r="M552" s="4"/>
    </row>
    <row r="553" spans="1:13" ht="38.25" x14ac:dyDescent="0.25">
      <c r="A553" s="19">
        <v>548</v>
      </c>
      <c r="B553" s="12"/>
      <c r="C553" s="14"/>
      <c r="D553" s="9" t="s">
        <v>545</v>
      </c>
      <c r="E553" s="9" t="s">
        <v>1185</v>
      </c>
      <c r="F553" s="25" t="s">
        <v>1</v>
      </c>
      <c r="G553" s="32">
        <v>1359</v>
      </c>
      <c r="H553" s="39">
        <f>ROUND(Таблица2[[#This Row],[Предельная Цена за единицу измерения без НДС, включая стоимость тары и доставку, рубли РФ]]*1.2,2)</f>
        <v>1630.8</v>
      </c>
      <c r="L553" s="4"/>
      <c r="M553" s="4"/>
    </row>
    <row r="554" spans="1:13" ht="38.25" x14ac:dyDescent="0.25">
      <c r="A554" s="18">
        <v>549</v>
      </c>
      <c r="B554" s="12"/>
      <c r="C554" s="14"/>
      <c r="D554" s="9" t="s">
        <v>544</v>
      </c>
      <c r="E554" s="9" t="s">
        <v>1111</v>
      </c>
      <c r="F554" s="30" t="s">
        <v>1</v>
      </c>
      <c r="G554" s="33">
        <v>2898.54</v>
      </c>
      <c r="H554" s="39">
        <f>ROUND(Таблица2[[#This Row],[Предельная Цена за единицу измерения без НДС, включая стоимость тары и доставку, рубли РФ]]*1.2,2)</f>
        <v>3478.25</v>
      </c>
      <c r="L554" s="4"/>
      <c r="M554" s="4"/>
    </row>
    <row r="555" spans="1:13" ht="38.25" x14ac:dyDescent="0.25">
      <c r="A555" s="19">
        <v>550</v>
      </c>
      <c r="B555" s="12" t="s">
        <v>765</v>
      </c>
      <c r="C555" s="14" t="s">
        <v>858</v>
      </c>
      <c r="D555" s="9" t="s">
        <v>406</v>
      </c>
      <c r="E555" s="9"/>
      <c r="F555" s="25" t="s">
        <v>1</v>
      </c>
      <c r="G555" s="32">
        <v>1104</v>
      </c>
      <c r="H555" s="39">
        <f>ROUND(Таблица2[[#This Row],[Предельная Цена за единицу измерения без НДС, включая стоимость тары и доставку, рубли РФ]]*1.2,2)</f>
        <v>1324.8</v>
      </c>
      <c r="L555" s="4"/>
      <c r="M555" s="4"/>
    </row>
    <row r="556" spans="1:13" ht="25.5" x14ac:dyDescent="0.25">
      <c r="A556" s="18">
        <v>551</v>
      </c>
      <c r="B556" s="12" t="s">
        <v>860</v>
      </c>
      <c r="C556" s="14" t="s">
        <v>861</v>
      </c>
      <c r="D556" s="9" t="s">
        <v>407</v>
      </c>
      <c r="E556" s="9"/>
      <c r="F556" s="25" t="s">
        <v>1</v>
      </c>
      <c r="G556" s="32">
        <v>1453.5</v>
      </c>
      <c r="H556" s="39">
        <f>ROUND(Таблица2[[#This Row],[Предельная Цена за единицу измерения без НДС, включая стоимость тары и доставку, рубли РФ]]*1.2,2)</f>
        <v>1744.2</v>
      </c>
      <c r="L556" s="4"/>
      <c r="M556" s="4"/>
    </row>
    <row r="557" spans="1:13" ht="25.5" x14ac:dyDescent="0.25">
      <c r="A557" s="19">
        <v>552</v>
      </c>
      <c r="B557" s="12" t="s">
        <v>766</v>
      </c>
      <c r="C557" s="14" t="s">
        <v>859</v>
      </c>
      <c r="D557" s="9" t="s">
        <v>408</v>
      </c>
      <c r="E557" s="9"/>
      <c r="F557" s="25" t="s">
        <v>1</v>
      </c>
      <c r="G557" s="32">
        <v>1425.78</v>
      </c>
      <c r="H557" s="25">
        <f>ROUND(Таблица2[[#This Row],[Предельная Цена за единицу измерения без НДС, включая стоимость тары и доставку, рубли РФ]]*1.2,2)</f>
        <v>1710.94</v>
      </c>
      <c r="L557" s="4"/>
      <c r="M557" s="4"/>
    </row>
    <row r="558" spans="1:13" ht="38.25" x14ac:dyDescent="0.25">
      <c r="A558" s="18">
        <v>553</v>
      </c>
      <c r="B558" s="12" t="s">
        <v>862</v>
      </c>
      <c r="C558" s="14" t="s">
        <v>863</v>
      </c>
      <c r="D558" s="9" t="s">
        <v>409</v>
      </c>
      <c r="E558" s="9"/>
      <c r="F558" s="25" t="s">
        <v>1</v>
      </c>
      <c r="G558" s="32">
        <v>1104</v>
      </c>
      <c r="H558" s="39">
        <f>ROUND(Таблица2[[#This Row],[Предельная Цена за единицу измерения без НДС, включая стоимость тары и доставку, рубли РФ]]*1.2,2)</f>
        <v>1324.8</v>
      </c>
      <c r="L558" s="4"/>
      <c r="M558" s="4"/>
    </row>
    <row r="559" spans="1:13" ht="15" customHeight="1" x14ac:dyDescent="0.25">
      <c r="A559" s="19">
        <v>554</v>
      </c>
      <c r="B559" s="12"/>
      <c r="C559" s="14"/>
      <c r="D559" s="9" t="s">
        <v>236</v>
      </c>
      <c r="E559" s="9" t="s">
        <v>1112</v>
      </c>
      <c r="F559" s="25" t="s">
        <v>1</v>
      </c>
      <c r="G559" s="32">
        <v>770.61</v>
      </c>
      <c r="H559" s="25">
        <f>ROUND(Таблица2[[#This Row],[Предельная Цена за единицу измерения без НДС, включая стоимость тары и доставку, рубли РФ]]*1.2,2)</f>
        <v>924.73</v>
      </c>
      <c r="L559" s="4"/>
      <c r="M559" s="4"/>
    </row>
    <row r="560" spans="1:13" ht="15" customHeight="1" x14ac:dyDescent="0.25">
      <c r="A560" s="18">
        <v>555</v>
      </c>
      <c r="B560" s="12"/>
      <c r="C560" s="14"/>
      <c r="D560" s="9" t="s">
        <v>237</v>
      </c>
      <c r="E560" s="9" t="s">
        <v>1112</v>
      </c>
      <c r="F560" s="25" t="s">
        <v>1</v>
      </c>
      <c r="G560" s="32">
        <v>49.9</v>
      </c>
      <c r="H560" s="25">
        <f>ROUND(Таблица2[[#This Row],[Предельная Цена за единицу измерения без НДС, включая стоимость тары и доставку, рубли РФ]]*1.2,2)</f>
        <v>59.88</v>
      </c>
      <c r="L560" s="4"/>
      <c r="M560" s="4"/>
    </row>
    <row r="561" spans="1:13" ht="29.45" customHeight="1" x14ac:dyDescent="0.25">
      <c r="A561" s="19">
        <v>556</v>
      </c>
      <c r="B561" s="12"/>
      <c r="C561" s="14"/>
      <c r="D561" s="9" t="s">
        <v>238</v>
      </c>
      <c r="E561" s="9" t="s">
        <v>1113</v>
      </c>
      <c r="F561" s="25" t="s">
        <v>1</v>
      </c>
      <c r="G561" s="32">
        <v>4192.2</v>
      </c>
      <c r="H561" s="25">
        <f>ROUND(Таблица2[[#This Row],[Предельная Цена за единицу измерения без НДС, включая стоимость тары и доставку, рубли РФ]]*1.2,2)</f>
        <v>5030.6400000000003</v>
      </c>
      <c r="L561" s="4"/>
      <c r="M561" s="4"/>
    </row>
    <row r="562" spans="1:13" ht="15.75" customHeight="1" x14ac:dyDescent="0.25">
      <c r="A562" s="18">
        <v>557</v>
      </c>
      <c r="B562" s="12"/>
      <c r="C562" s="14"/>
      <c r="D562" s="9" t="s">
        <v>543</v>
      </c>
      <c r="E562" s="9" t="s">
        <v>1249</v>
      </c>
      <c r="F562" s="25" t="s">
        <v>1</v>
      </c>
      <c r="G562" s="32">
        <v>2396.71</v>
      </c>
      <c r="H562" s="25">
        <f>ROUND(Таблица2[[#This Row],[Предельная Цена за единицу измерения без НДС, включая стоимость тары и доставку, рубли РФ]]*1.2,2)</f>
        <v>2876.05</v>
      </c>
      <c r="L562" s="4"/>
      <c r="M562" s="4"/>
    </row>
    <row r="563" spans="1:13" x14ac:dyDescent="0.25">
      <c r="A563" s="19">
        <v>558</v>
      </c>
      <c r="B563" s="12"/>
      <c r="C563" s="14"/>
      <c r="D563" s="9" t="s">
        <v>239</v>
      </c>
      <c r="E563" s="9" t="s">
        <v>1114</v>
      </c>
      <c r="F563" s="30" t="s">
        <v>1</v>
      </c>
      <c r="G563" s="33">
        <v>18.25</v>
      </c>
      <c r="H563" s="39">
        <f>ROUND(Таблица2[[#This Row],[Предельная Цена за единицу измерения без НДС, включая стоимость тары и доставку, рубли РФ]]*1.2,2)</f>
        <v>21.9</v>
      </c>
      <c r="L563" s="4"/>
      <c r="M563" s="4"/>
    </row>
    <row r="564" spans="1:13" x14ac:dyDescent="0.25">
      <c r="A564" s="18">
        <v>559</v>
      </c>
      <c r="B564" s="12"/>
      <c r="C564" s="14"/>
      <c r="D564" s="9" t="s">
        <v>240</v>
      </c>
      <c r="E564" s="9" t="s">
        <v>1115</v>
      </c>
      <c r="F564" s="25" t="s">
        <v>1</v>
      </c>
      <c r="G564" s="32">
        <v>22.46</v>
      </c>
      <c r="H564" s="25">
        <f>ROUND(Таблица2[[#This Row],[Предельная Цена за единицу измерения без НДС, включая стоимость тары и доставку, рубли РФ]]*1.2,2)</f>
        <v>26.95</v>
      </c>
      <c r="L564" s="4"/>
      <c r="M564" s="4"/>
    </row>
    <row r="565" spans="1:13" ht="25.5" x14ac:dyDescent="0.25">
      <c r="A565" s="19">
        <v>560</v>
      </c>
      <c r="B565" s="12"/>
      <c r="C565" s="14"/>
      <c r="D565" s="9" t="s">
        <v>341</v>
      </c>
      <c r="E565" s="9"/>
      <c r="F565" s="25" t="s">
        <v>1</v>
      </c>
      <c r="G565" s="32">
        <v>279</v>
      </c>
      <c r="H565" s="39">
        <f>ROUND(Таблица2[[#This Row],[Предельная Цена за единицу измерения без НДС, включая стоимость тары и доставку, рубли РФ]]*1.2,2)</f>
        <v>334.8</v>
      </c>
      <c r="L565" s="4"/>
      <c r="M565" s="4"/>
    </row>
    <row r="566" spans="1:13" ht="25.5" x14ac:dyDescent="0.25">
      <c r="A566" s="18">
        <v>561</v>
      </c>
      <c r="B566" s="12"/>
      <c r="C566" s="14"/>
      <c r="D566" s="9" t="s">
        <v>342</v>
      </c>
      <c r="E566" s="9" t="s">
        <v>1116</v>
      </c>
      <c r="F566" s="25" t="s">
        <v>1</v>
      </c>
      <c r="G566" s="32">
        <v>88.31</v>
      </c>
      <c r="H566" s="25">
        <f>ROUND(Таблица2[[#This Row],[Предельная Цена за единицу измерения без НДС, включая стоимость тары и доставку, рубли РФ]]*1.2,2)</f>
        <v>105.97</v>
      </c>
      <c r="L566" s="4"/>
      <c r="M566" s="4"/>
    </row>
    <row r="567" spans="1:13" ht="25.5" x14ac:dyDescent="0.25">
      <c r="A567" s="19">
        <v>562</v>
      </c>
      <c r="B567" s="12"/>
      <c r="C567" s="14"/>
      <c r="D567" s="9" t="s">
        <v>343</v>
      </c>
      <c r="E567" s="9" t="s">
        <v>1117</v>
      </c>
      <c r="F567" s="25" t="s">
        <v>1</v>
      </c>
      <c r="G567" s="32">
        <v>88.31</v>
      </c>
      <c r="H567" s="25">
        <f>ROUND(Таблица2[[#This Row],[Предельная Цена за единицу измерения без НДС, включая стоимость тары и доставку, рубли РФ]]*1.2,2)</f>
        <v>105.97</v>
      </c>
      <c r="L567" s="4"/>
      <c r="M567" s="4"/>
    </row>
    <row r="568" spans="1:13" ht="25.5" x14ac:dyDescent="0.25">
      <c r="A568" s="18">
        <v>563</v>
      </c>
      <c r="B568" s="12"/>
      <c r="C568" s="14"/>
      <c r="D568" s="9" t="s">
        <v>241</v>
      </c>
      <c r="E568" s="9"/>
      <c r="F568" s="25" t="s">
        <v>1</v>
      </c>
      <c r="G568" s="32">
        <v>12.31</v>
      </c>
      <c r="H568" s="25">
        <f>ROUND(Таблица2[[#This Row],[Предельная Цена за единицу измерения без НДС, включая стоимость тары и доставку, рубли РФ]]*1.2,2)</f>
        <v>14.77</v>
      </c>
      <c r="L568" s="4"/>
      <c r="M568" s="4"/>
    </row>
    <row r="569" spans="1:13" ht="25.5" x14ac:dyDescent="0.25">
      <c r="A569" s="19">
        <v>564</v>
      </c>
      <c r="B569" s="12"/>
      <c r="C569" s="14"/>
      <c r="D569" s="9" t="s">
        <v>242</v>
      </c>
      <c r="E569" s="9"/>
      <c r="F569" s="25" t="s">
        <v>1</v>
      </c>
      <c r="G569" s="32">
        <v>14.69</v>
      </c>
      <c r="H569" s="25">
        <f>ROUND(Таблица2[[#This Row],[Предельная Цена за единицу измерения без НДС, включая стоимость тары и доставку, рубли РФ]]*1.2,2)</f>
        <v>17.63</v>
      </c>
      <c r="L569" s="4"/>
      <c r="M569" s="4"/>
    </row>
    <row r="570" spans="1:13" ht="25.5" x14ac:dyDescent="0.25">
      <c r="A570" s="18">
        <v>565</v>
      </c>
      <c r="B570" s="12"/>
      <c r="C570" s="14"/>
      <c r="D570" s="9" t="s">
        <v>243</v>
      </c>
      <c r="E570" s="9"/>
      <c r="F570" s="25" t="s">
        <v>1</v>
      </c>
      <c r="G570" s="32">
        <v>9.32</v>
      </c>
      <c r="H570" s="25">
        <f>ROUND(Таблица2[[#This Row],[Предельная Цена за единицу измерения без НДС, включая стоимость тары и доставку, рубли РФ]]*1.2,2)</f>
        <v>11.18</v>
      </c>
      <c r="L570" s="4"/>
      <c r="M570" s="4"/>
    </row>
    <row r="571" spans="1:13" ht="25.5" x14ac:dyDescent="0.25">
      <c r="A571" s="19">
        <v>566</v>
      </c>
      <c r="B571" s="12"/>
      <c r="C571" s="14"/>
      <c r="D571" s="9" t="s">
        <v>244</v>
      </c>
      <c r="E571" s="9"/>
      <c r="F571" s="25" t="s">
        <v>1</v>
      </c>
      <c r="G571" s="32">
        <v>4.57</v>
      </c>
      <c r="H571" s="25">
        <f>ROUND(Таблица2[[#This Row],[Предельная Цена за единицу измерения без НДС, включая стоимость тары и доставку, рубли РФ]]*1.2,2)</f>
        <v>5.48</v>
      </c>
      <c r="L571" s="4"/>
      <c r="M571" s="4"/>
    </row>
    <row r="572" spans="1:13" ht="25.5" x14ac:dyDescent="0.25">
      <c r="A572" s="18">
        <v>567</v>
      </c>
      <c r="B572" s="12"/>
      <c r="C572" s="14"/>
      <c r="D572" s="9" t="s">
        <v>245</v>
      </c>
      <c r="E572" s="9"/>
      <c r="F572" s="30" t="s">
        <v>1</v>
      </c>
      <c r="G572" s="33">
        <v>7.54</v>
      </c>
      <c r="H572" s="25">
        <f>ROUND(Таблица2[[#This Row],[Предельная Цена за единицу измерения без НДС, включая стоимость тары и доставку, рубли РФ]]*1.2,2)</f>
        <v>9.0500000000000007</v>
      </c>
      <c r="L572" s="4"/>
      <c r="M572" s="4"/>
    </row>
    <row r="573" spans="1:13" ht="25.5" x14ac:dyDescent="0.25">
      <c r="A573" s="19">
        <v>568</v>
      </c>
      <c r="B573" s="12"/>
      <c r="C573" s="14"/>
      <c r="D573" s="9" t="s">
        <v>246</v>
      </c>
      <c r="E573" s="9"/>
      <c r="F573" s="25" t="s">
        <v>1</v>
      </c>
      <c r="G573" s="32">
        <v>13.92</v>
      </c>
      <c r="H573" s="39">
        <f>ROUND(Таблица2[[#This Row],[Предельная Цена за единицу измерения без НДС, включая стоимость тары и доставку, рубли РФ]]*1.2,2)</f>
        <v>16.7</v>
      </c>
      <c r="L573" s="4"/>
      <c r="M573" s="4"/>
    </row>
    <row r="574" spans="1:13" ht="25.5" x14ac:dyDescent="0.25">
      <c r="A574" s="18">
        <v>569</v>
      </c>
      <c r="B574" s="12"/>
      <c r="C574" s="14"/>
      <c r="D574" s="9" t="s">
        <v>247</v>
      </c>
      <c r="E574" s="9"/>
      <c r="F574" s="25" t="s">
        <v>1</v>
      </c>
      <c r="G574" s="32">
        <v>13.92</v>
      </c>
      <c r="H574" s="39">
        <f>ROUND(Таблица2[[#This Row],[Предельная Цена за единицу измерения без НДС, включая стоимость тары и доставку, рубли РФ]]*1.2,2)</f>
        <v>16.7</v>
      </c>
      <c r="L574" s="4"/>
      <c r="M574" s="4"/>
    </row>
    <row r="575" spans="1:13" ht="25.5" x14ac:dyDescent="0.25">
      <c r="A575" s="19">
        <v>570</v>
      </c>
      <c r="B575" s="12"/>
      <c r="C575" s="14"/>
      <c r="D575" s="9" t="s">
        <v>248</v>
      </c>
      <c r="E575" s="9"/>
      <c r="F575" s="25" t="s">
        <v>1</v>
      </c>
      <c r="G575" s="32">
        <v>14.02</v>
      </c>
      <c r="H575" s="25">
        <f>ROUND(Таблица2[[#This Row],[Предельная Цена за единицу измерения без НДС, включая стоимость тары и доставку, рубли РФ]]*1.2,2)</f>
        <v>16.82</v>
      </c>
      <c r="L575" s="4"/>
      <c r="M575" s="4"/>
    </row>
    <row r="576" spans="1:13" ht="25.5" x14ac:dyDescent="0.25">
      <c r="A576" s="18">
        <v>571</v>
      </c>
      <c r="B576" s="12" t="s">
        <v>1020</v>
      </c>
      <c r="C576" s="14" t="s">
        <v>249</v>
      </c>
      <c r="D576" s="9" t="s">
        <v>249</v>
      </c>
      <c r="E576" s="9"/>
      <c r="F576" s="25" t="s">
        <v>1</v>
      </c>
      <c r="G576" s="32">
        <v>9.59</v>
      </c>
      <c r="H576" s="25">
        <f>ROUND(Таблица2[[#This Row],[Предельная Цена за единицу измерения без НДС, включая стоимость тары и доставку, рубли РФ]]*1.2,2)</f>
        <v>11.51</v>
      </c>
      <c r="L576" s="4"/>
      <c r="M576" s="4"/>
    </row>
    <row r="577" spans="1:13" ht="25.5" x14ac:dyDescent="0.25">
      <c r="A577" s="19">
        <v>572</v>
      </c>
      <c r="B577" s="12"/>
      <c r="C577" s="14"/>
      <c r="D577" s="9" t="s">
        <v>250</v>
      </c>
      <c r="E577" s="9"/>
      <c r="F577" s="25" t="s">
        <v>1</v>
      </c>
      <c r="G577" s="32">
        <v>949.96</v>
      </c>
      <c r="H577" s="25">
        <f>ROUND(Таблица2[[#This Row],[Предельная Цена за единицу измерения без НДС, включая стоимость тары и доставку, рубли РФ]]*1.2,2)</f>
        <v>1139.95</v>
      </c>
      <c r="L577" s="4"/>
      <c r="M577" s="4"/>
    </row>
    <row r="578" spans="1:13" ht="25.5" x14ac:dyDescent="0.25">
      <c r="A578" s="18">
        <v>573</v>
      </c>
      <c r="B578" s="12"/>
      <c r="C578" s="14"/>
      <c r="D578" s="9" t="s">
        <v>251</v>
      </c>
      <c r="E578" s="9"/>
      <c r="F578" s="25" t="s">
        <v>1</v>
      </c>
      <c r="G578" s="32">
        <v>2235.37</v>
      </c>
      <c r="H578" s="25">
        <f>ROUND(Таблица2[[#This Row],[Предельная Цена за единицу измерения без НДС, включая стоимость тары и доставку, рубли РФ]]*1.2,2)</f>
        <v>2682.44</v>
      </c>
      <c r="L578" s="4"/>
      <c r="M578" s="4"/>
    </row>
    <row r="579" spans="1:13" ht="25.5" x14ac:dyDescent="0.25">
      <c r="A579" s="19">
        <v>574</v>
      </c>
      <c r="B579" s="12"/>
      <c r="C579" s="14"/>
      <c r="D579" s="9" t="s">
        <v>252</v>
      </c>
      <c r="E579" s="9"/>
      <c r="F579" s="25" t="s">
        <v>1</v>
      </c>
      <c r="G579" s="32">
        <v>1847.94</v>
      </c>
      <c r="H579" s="25">
        <f>ROUND(Таблица2[[#This Row],[Предельная Цена за единицу измерения без НДС, включая стоимость тары и доставку, рубли РФ]]*1.2,2)</f>
        <v>2217.5300000000002</v>
      </c>
      <c r="L579" s="4"/>
      <c r="M579" s="4"/>
    </row>
    <row r="580" spans="1:13" ht="25.5" x14ac:dyDescent="0.25">
      <c r="A580" s="18">
        <v>575</v>
      </c>
      <c r="B580" s="12"/>
      <c r="C580" s="14"/>
      <c r="D580" s="9" t="s">
        <v>308</v>
      </c>
      <c r="E580" s="9"/>
      <c r="F580" s="25" t="s">
        <v>1</v>
      </c>
      <c r="G580" s="32">
        <v>44.21</v>
      </c>
      <c r="H580" s="25">
        <f>ROUND(Таблица2[[#This Row],[Предельная Цена за единицу измерения без НДС, включая стоимость тары и доставку, рубли РФ]]*1.2,2)</f>
        <v>53.05</v>
      </c>
      <c r="L580" s="4"/>
      <c r="M580" s="4"/>
    </row>
    <row r="581" spans="1:13" ht="25.5" x14ac:dyDescent="0.25">
      <c r="A581" s="19">
        <v>576</v>
      </c>
      <c r="B581" s="12"/>
      <c r="C581" s="14"/>
      <c r="D581" s="9" t="s">
        <v>309</v>
      </c>
      <c r="E581" s="9"/>
      <c r="F581" s="25" t="s">
        <v>1</v>
      </c>
      <c r="G581" s="32">
        <v>44.21</v>
      </c>
      <c r="H581" s="25">
        <f>ROUND(Таблица2[[#This Row],[Предельная Цена за единицу измерения без НДС, включая стоимость тары и доставку, рубли РФ]]*1.2,2)</f>
        <v>53.05</v>
      </c>
      <c r="L581" s="4"/>
      <c r="M581" s="4"/>
    </row>
    <row r="582" spans="1:13" ht="25.5" x14ac:dyDescent="0.25">
      <c r="A582" s="18">
        <v>577</v>
      </c>
      <c r="B582" s="12"/>
      <c r="C582" s="14"/>
      <c r="D582" s="9" t="s">
        <v>253</v>
      </c>
      <c r="E582" s="9"/>
      <c r="F582" s="30" t="s">
        <v>1</v>
      </c>
      <c r="G582" s="33">
        <v>37.950000000000003</v>
      </c>
      <c r="H582" s="25">
        <f>ROUND(Таблица2[[#This Row],[Предельная Цена за единицу измерения без НДС, включая стоимость тары и доставку, рубли РФ]]*1.2,2)</f>
        <v>45.54</v>
      </c>
      <c r="L582" s="4"/>
      <c r="M582" s="4"/>
    </row>
    <row r="583" spans="1:13" ht="25.5" x14ac:dyDescent="0.25">
      <c r="A583" s="19">
        <v>578</v>
      </c>
      <c r="B583" s="12"/>
      <c r="C583" s="14"/>
      <c r="D583" s="9" t="s">
        <v>254</v>
      </c>
      <c r="E583" s="9"/>
      <c r="F583" s="25" t="s">
        <v>1</v>
      </c>
      <c r="G583" s="32">
        <v>38.729999999999997</v>
      </c>
      <c r="H583" s="25">
        <f>ROUND(Таблица2[[#This Row],[Предельная Цена за единицу измерения без НДС, включая стоимость тары и доставку, рубли РФ]]*1.2,2)</f>
        <v>46.48</v>
      </c>
      <c r="L583" s="4"/>
      <c r="M583" s="4"/>
    </row>
    <row r="584" spans="1:13" ht="25.5" x14ac:dyDescent="0.25">
      <c r="A584" s="18">
        <v>579</v>
      </c>
      <c r="B584" s="12"/>
      <c r="C584" s="14"/>
      <c r="D584" s="9" t="s">
        <v>255</v>
      </c>
      <c r="E584" s="9"/>
      <c r="F584" s="25" t="s">
        <v>1</v>
      </c>
      <c r="G584" s="32">
        <v>40.619999999999997</v>
      </c>
      <c r="H584" s="25">
        <f>ROUND(Таблица2[[#This Row],[Предельная Цена за единицу измерения без НДС, включая стоимость тары и доставку, рубли РФ]]*1.2,2)</f>
        <v>48.74</v>
      </c>
      <c r="L584" s="4"/>
      <c r="M584" s="4"/>
    </row>
    <row r="585" spans="1:13" x14ac:dyDescent="0.25">
      <c r="A585" s="19">
        <v>580</v>
      </c>
      <c r="B585" s="12"/>
      <c r="C585" s="14"/>
      <c r="D585" s="9" t="s">
        <v>256</v>
      </c>
      <c r="E585" s="9"/>
      <c r="F585" s="25" t="s">
        <v>1</v>
      </c>
      <c r="G585" s="32">
        <v>25.59</v>
      </c>
      <c r="H585" s="25">
        <f>ROUND(Таблица2[[#This Row],[Предельная Цена за единицу измерения без НДС, включая стоимость тары и доставку, рубли РФ]]*1.2,2)</f>
        <v>30.71</v>
      </c>
      <c r="L585" s="4"/>
      <c r="M585" s="4"/>
    </row>
    <row r="586" spans="1:13" ht="25.5" x14ac:dyDescent="0.25">
      <c r="A586" s="18">
        <v>581</v>
      </c>
      <c r="B586" s="12"/>
      <c r="C586" s="14"/>
      <c r="D586" s="9" t="s">
        <v>542</v>
      </c>
      <c r="E586" s="9" t="s">
        <v>1250</v>
      </c>
      <c r="F586" s="25" t="s">
        <v>1</v>
      </c>
      <c r="G586" s="32">
        <v>5230.83</v>
      </c>
      <c r="H586" s="39">
        <f>ROUND(Таблица2[[#This Row],[Предельная Цена за единицу измерения без НДС, включая стоимость тары и доставку, рубли РФ]]*1.2,2)</f>
        <v>6277</v>
      </c>
      <c r="L586" s="4"/>
      <c r="M586" s="4"/>
    </row>
    <row r="587" spans="1:13" x14ac:dyDescent="0.25">
      <c r="A587" s="19">
        <v>582</v>
      </c>
      <c r="B587" s="12"/>
      <c r="C587" s="14"/>
      <c r="D587" s="9" t="s">
        <v>541</v>
      </c>
      <c r="E587" s="9" t="s">
        <v>1118</v>
      </c>
      <c r="F587" s="25" t="s">
        <v>1</v>
      </c>
      <c r="G587" s="32">
        <v>229.98</v>
      </c>
      <c r="H587" s="25">
        <f>ROUND(Таблица2[[#This Row],[Предельная Цена за единицу измерения без НДС, включая стоимость тары и доставку, рубли РФ]]*1.2,2)</f>
        <v>275.98</v>
      </c>
      <c r="L587" s="4"/>
      <c r="M587" s="4"/>
    </row>
    <row r="588" spans="1:13" ht="25.5" x14ac:dyDescent="0.25">
      <c r="A588" s="18">
        <v>583</v>
      </c>
      <c r="B588" s="12"/>
      <c r="C588" s="14"/>
      <c r="D588" s="9" t="s">
        <v>257</v>
      </c>
      <c r="E588" s="9" t="s">
        <v>1119</v>
      </c>
      <c r="F588" s="25" t="s">
        <v>1</v>
      </c>
      <c r="G588" s="32">
        <v>227.12</v>
      </c>
      <c r="H588" s="25">
        <f>ROUND(Таблица2[[#This Row],[Предельная Цена за единицу измерения без НДС, включая стоимость тары и доставку, рубли РФ]]*1.2,2)</f>
        <v>272.54000000000002</v>
      </c>
      <c r="L588" s="4"/>
      <c r="M588" s="4"/>
    </row>
    <row r="589" spans="1:13" ht="25.5" x14ac:dyDescent="0.25">
      <c r="A589" s="19">
        <v>584</v>
      </c>
      <c r="B589" s="12"/>
      <c r="C589" s="14"/>
      <c r="D589" s="9" t="s">
        <v>258</v>
      </c>
      <c r="E589" s="9" t="s">
        <v>1120</v>
      </c>
      <c r="F589" s="25" t="s">
        <v>1</v>
      </c>
      <c r="G589" s="32">
        <v>499.02</v>
      </c>
      <c r="H589" s="25">
        <f>ROUND(Таблица2[[#This Row],[Предельная Цена за единицу измерения без НДС, включая стоимость тары и доставку, рубли РФ]]*1.2,2)</f>
        <v>598.82000000000005</v>
      </c>
      <c r="L589" s="4"/>
      <c r="M589" s="4"/>
    </row>
    <row r="590" spans="1:13" ht="25.5" x14ac:dyDescent="0.25">
      <c r="A590" s="18">
        <v>585</v>
      </c>
      <c r="B590" s="12"/>
      <c r="C590" s="14"/>
      <c r="D590" s="9" t="s">
        <v>259</v>
      </c>
      <c r="E590" s="9" t="s">
        <v>1121</v>
      </c>
      <c r="F590" s="25" t="s">
        <v>1</v>
      </c>
      <c r="G590" s="32">
        <v>212.04</v>
      </c>
      <c r="H590" s="25">
        <f>ROUND(Таблица2[[#This Row],[Предельная Цена за единицу измерения без НДС, включая стоимость тары и доставку, рубли РФ]]*1.2,2)</f>
        <v>254.45</v>
      </c>
      <c r="L590" s="4"/>
      <c r="M590" s="4"/>
    </row>
    <row r="591" spans="1:13" x14ac:dyDescent="0.25">
      <c r="A591" s="19">
        <v>586</v>
      </c>
      <c r="B591" s="12"/>
      <c r="C591" s="14"/>
      <c r="D591" s="9" t="s">
        <v>260</v>
      </c>
      <c r="E591" s="9"/>
      <c r="F591" s="25" t="s">
        <v>1</v>
      </c>
      <c r="G591" s="32">
        <v>158.28</v>
      </c>
      <c r="H591" s="25">
        <f>ROUND(Таблица2[[#This Row],[Предельная Цена за единицу измерения без НДС, включая стоимость тары и доставку, рубли РФ]]*1.2,2)</f>
        <v>189.94</v>
      </c>
      <c r="L591" s="4"/>
      <c r="M591" s="4"/>
    </row>
    <row r="592" spans="1:13" ht="25.5" x14ac:dyDescent="0.25">
      <c r="A592" s="18">
        <v>587</v>
      </c>
      <c r="B592" s="12" t="s">
        <v>767</v>
      </c>
      <c r="C592" s="14" t="s">
        <v>941</v>
      </c>
      <c r="D592" s="9" t="s">
        <v>261</v>
      </c>
      <c r="E592" s="9"/>
      <c r="F592" s="30" t="s">
        <v>1</v>
      </c>
      <c r="G592" s="33">
        <v>112.69</v>
      </c>
      <c r="H592" s="25">
        <f>ROUND(Таблица2[[#This Row],[Предельная Цена за единицу измерения без НДС, включая стоимость тары и доставку, рубли РФ]]*1.2,2)</f>
        <v>135.22999999999999</v>
      </c>
      <c r="L592" s="4"/>
      <c r="M592" s="4"/>
    </row>
    <row r="593" spans="1:13" ht="25.5" x14ac:dyDescent="0.25">
      <c r="A593" s="19">
        <v>588</v>
      </c>
      <c r="B593" s="12"/>
      <c r="C593" s="14"/>
      <c r="D593" s="9" t="s">
        <v>262</v>
      </c>
      <c r="E593" s="9"/>
      <c r="F593" s="25" t="s">
        <v>1</v>
      </c>
      <c r="G593" s="32">
        <v>66.150000000000006</v>
      </c>
      <c r="H593" s="25">
        <f>ROUND(Таблица2[[#This Row],[Предельная Цена за единицу измерения без НДС, включая стоимость тары и доставку, рубли РФ]]*1.2,2)</f>
        <v>79.38</v>
      </c>
      <c r="L593" s="4"/>
      <c r="M593" s="4"/>
    </row>
    <row r="594" spans="1:13" ht="25.5" x14ac:dyDescent="0.25">
      <c r="A594" s="18">
        <v>589</v>
      </c>
      <c r="B594" s="12"/>
      <c r="C594" s="14"/>
      <c r="D594" s="9" t="s">
        <v>263</v>
      </c>
      <c r="E594" s="9" t="s">
        <v>1122</v>
      </c>
      <c r="F594" s="25" t="s">
        <v>1</v>
      </c>
      <c r="G594" s="32">
        <v>412.29</v>
      </c>
      <c r="H594" s="25">
        <f>ROUND(Таблица2[[#This Row],[Предельная Цена за единицу измерения без НДС, включая стоимость тары и доставку, рубли РФ]]*1.2,2)</f>
        <v>494.75</v>
      </c>
      <c r="L594" s="4"/>
      <c r="M594" s="4"/>
    </row>
    <row r="595" spans="1:13" ht="25.5" x14ac:dyDescent="0.25">
      <c r="A595" s="19">
        <v>590</v>
      </c>
      <c r="B595" s="12"/>
      <c r="C595" s="14"/>
      <c r="D595" s="9" t="s">
        <v>264</v>
      </c>
      <c r="E595" s="9"/>
      <c r="F595" s="25" t="s">
        <v>1</v>
      </c>
      <c r="G595" s="32">
        <v>295.42</v>
      </c>
      <c r="H595" s="39">
        <f>ROUND(Таблица2[[#This Row],[Предельная Цена за единицу измерения без НДС, включая стоимость тары и доставку, рубли РФ]]*1.2,2)</f>
        <v>354.5</v>
      </c>
      <c r="L595" s="4"/>
      <c r="M595" s="4"/>
    </row>
    <row r="596" spans="1:13" x14ac:dyDescent="0.25">
      <c r="A596" s="18">
        <v>591</v>
      </c>
      <c r="B596" s="12"/>
      <c r="C596" s="14"/>
      <c r="D596" s="9" t="s">
        <v>540</v>
      </c>
      <c r="E596" s="9" t="s">
        <v>1123</v>
      </c>
      <c r="F596" s="25" t="s">
        <v>1</v>
      </c>
      <c r="G596" s="32">
        <v>15.3</v>
      </c>
      <c r="H596" s="25">
        <f>ROUND(Таблица2[[#This Row],[Предельная Цена за единицу измерения без НДС, включая стоимость тары и доставку, рубли РФ]]*1.2,2)</f>
        <v>18.36</v>
      </c>
      <c r="L596" s="4"/>
      <c r="M596" s="4"/>
    </row>
    <row r="597" spans="1:13" x14ac:dyDescent="0.25">
      <c r="A597" s="19">
        <v>592</v>
      </c>
      <c r="B597" s="12"/>
      <c r="C597" s="14"/>
      <c r="D597" s="9" t="s">
        <v>539</v>
      </c>
      <c r="E597" s="9" t="s">
        <v>1124</v>
      </c>
      <c r="F597" s="25" t="s">
        <v>1</v>
      </c>
      <c r="G597" s="32">
        <v>17.010000000000002</v>
      </c>
      <c r="H597" s="25">
        <f>ROUND(Таблица2[[#This Row],[Предельная Цена за единицу измерения без НДС, включая стоимость тары и доставку, рубли РФ]]*1.2,2)</f>
        <v>20.41</v>
      </c>
      <c r="L597" s="4"/>
      <c r="M597" s="4"/>
    </row>
    <row r="598" spans="1:13" ht="25.5" x14ac:dyDescent="0.25">
      <c r="A598" s="18">
        <v>593</v>
      </c>
      <c r="B598" s="12" t="s">
        <v>768</v>
      </c>
      <c r="C598" s="14" t="s">
        <v>938</v>
      </c>
      <c r="D598" s="9" t="s">
        <v>265</v>
      </c>
      <c r="E598" s="9" t="s">
        <v>1125</v>
      </c>
      <c r="F598" s="25" t="s">
        <v>1</v>
      </c>
      <c r="G598" s="32">
        <v>149.09</v>
      </c>
      <c r="H598" s="25">
        <f>ROUND(Таблица2[[#This Row],[Предельная Цена за единицу измерения без НДС, включая стоимость тары и доставку, рубли РФ]]*1.2,2)</f>
        <v>178.91</v>
      </c>
      <c r="L598" s="4"/>
      <c r="M598" s="4"/>
    </row>
    <row r="599" spans="1:13" ht="25.5" x14ac:dyDescent="0.25">
      <c r="A599" s="19">
        <v>594</v>
      </c>
      <c r="B599" s="12"/>
      <c r="C599" s="14"/>
      <c r="D599" s="9" t="s">
        <v>1035</v>
      </c>
      <c r="E599" s="9" t="s">
        <v>1251</v>
      </c>
      <c r="F599" s="30" t="s">
        <v>1</v>
      </c>
      <c r="G599" s="30">
        <v>10</v>
      </c>
      <c r="H599" s="39">
        <f>ROUND(Таблица2[[#This Row],[Предельная Цена за единицу измерения без НДС, включая стоимость тары и доставку, рубли РФ]]*1.2,2)</f>
        <v>12</v>
      </c>
      <c r="L599" s="4"/>
      <c r="M599" s="4"/>
    </row>
    <row r="600" spans="1:13" ht="25.5" x14ac:dyDescent="0.25">
      <c r="A600" s="18">
        <v>595</v>
      </c>
      <c r="B600" s="12" t="s">
        <v>769</v>
      </c>
      <c r="C600" s="14" t="s">
        <v>864</v>
      </c>
      <c r="D600" s="9" t="s">
        <v>865</v>
      </c>
      <c r="E600" s="9" t="s">
        <v>1252</v>
      </c>
      <c r="F600" s="25" t="s">
        <v>1</v>
      </c>
      <c r="G600" s="32">
        <v>14.65</v>
      </c>
      <c r="H600" s="25">
        <f>ROUND(Таблица2[[#This Row],[Предельная Цена за единицу измерения без НДС, включая стоимость тары и доставку, рубли РФ]]*1.2,2)</f>
        <v>17.579999999999998</v>
      </c>
      <c r="L600" s="4"/>
      <c r="M600" s="4"/>
    </row>
    <row r="601" spans="1:13" ht="25.5" x14ac:dyDescent="0.25">
      <c r="A601" s="19">
        <v>596</v>
      </c>
      <c r="B601" s="12"/>
      <c r="C601" s="14"/>
      <c r="D601" s="9" t="s">
        <v>538</v>
      </c>
      <c r="E601" s="9" t="s">
        <v>1253</v>
      </c>
      <c r="F601" s="25" t="s">
        <v>1</v>
      </c>
      <c r="G601" s="32">
        <v>17.829999999999998</v>
      </c>
      <c r="H601" s="39">
        <f>ROUND(Таблица2[[#This Row],[Предельная Цена за единицу измерения без НДС, включая стоимость тары и доставку, рубли РФ]]*1.2,2)</f>
        <v>21.4</v>
      </c>
      <c r="L601" s="4"/>
      <c r="M601" s="4"/>
    </row>
    <row r="602" spans="1:13" ht="25.5" x14ac:dyDescent="0.25">
      <c r="A602" s="18">
        <v>597</v>
      </c>
      <c r="B602" s="12"/>
      <c r="C602" s="14"/>
      <c r="D602" s="9" t="s">
        <v>537</v>
      </c>
      <c r="E602" s="9" t="s">
        <v>1255</v>
      </c>
      <c r="F602" s="25" t="s">
        <v>1</v>
      </c>
      <c r="G602" s="32">
        <v>3.72</v>
      </c>
      <c r="H602" s="25">
        <f>ROUND(Таблица2[[#This Row],[Предельная Цена за единицу измерения без НДС, включая стоимость тары и доставку, рубли РФ]]*1.2,2)</f>
        <v>4.46</v>
      </c>
      <c r="L602" s="4"/>
      <c r="M602" s="4"/>
    </row>
    <row r="603" spans="1:13" ht="25.5" x14ac:dyDescent="0.25">
      <c r="A603" s="19">
        <v>598</v>
      </c>
      <c r="B603" s="12"/>
      <c r="C603" s="14"/>
      <c r="D603" s="9" t="s">
        <v>536</v>
      </c>
      <c r="E603" s="9" t="s">
        <v>1254</v>
      </c>
      <c r="F603" s="25" t="s">
        <v>1</v>
      </c>
      <c r="G603" s="32">
        <v>3.72</v>
      </c>
      <c r="H603" s="25">
        <f>ROUND(Таблица2[[#This Row],[Предельная Цена за единицу измерения без НДС, включая стоимость тары и доставку, рубли РФ]]*1.2,2)</f>
        <v>4.46</v>
      </c>
      <c r="L603" s="4"/>
      <c r="M603" s="4"/>
    </row>
    <row r="604" spans="1:13" ht="25.5" x14ac:dyDescent="0.25">
      <c r="A604" s="18">
        <v>599</v>
      </c>
      <c r="B604" s="12"/>
      <c r="C604" s="14"/>
      <c r="D604" s="9" t="s">
        <v>535</v>
      </c>
      <c r="E604" s="9" t="s">
        <v>1256</v>
      </c>
      <c r="F604" s="25" t="s">
        <v>1</v>
      </c>
      <c r="G604" s="32">
        <v>3.74</v>
      </c>
      <c r="H604" s="25">
        <f>ROUND(Таблица2[[#This Row],[Предельная Цена за единицу измерения без НДС, включая стоимость тары и доставку, рубли РФ]]*1.2,2)</f>
        <v>4.49</v>
      </c>
      <c r="L604" s="4"/>
      <c r="M604" s="4"/>
    </row>
    <row r="605" spans="1:13" ht="25.5" x14ac:dyDescent="0.25">
      <c r="A605" s="19">
        <v>600</v>
      </c>
      <c r="B605" s="12" t="s">
        <v>994</v>
      </c>
      <c r="C605" s="14" t="s">
        <v>993</v>
      </c>
      <c r="D605" s="9" t="s">
        <v>534</v>
      </c>
      <c r="E605" s="9" t="s">
        <v>1257</v>
      </c>
      <c r="F605" s="25" t="s">
        <v>1</v>
      </c>
      <c r="G605" s="32">
        <v>3.69</v>
      </c>
      <c r="H605" s="25">
        <f>ROUND(Таблица2[[#This Row],[Предельная Цена за единицу измерения без НДС, включая стоимость тары и доставку, рубли РФ]]*1.2,2)</f>
        <v>4.43</v>
      </c>
      <c r="L605" s="4"/>
      <c r="M605" s="4"/>
    </row>
    <row r="606" spans="1:13" ht="25.5" x14ac:dyDescent="0.25">
      <c r="A606" s="18">
        <v>601</v>
      </c>
      <c r="B606" s="12"/>
      <c r="C606" s="14"/>
      <c r="D606" s="9" t="s">
        <v>533</v>
      </c>
      <c r="E606" s="9" t="s">
        <v>1258</v>
      </c>
      <c r="F606" s="25" t="s">
        <v>1</v>
      </c>
      <c r="G606" s="32">
        <v>3.78</v>
      </c>
      <c r="H606" s="25">
        <f>ROUND(Таблица2[[#This Row],[Предельная Цена за единицу измерения без НДС, включая стоимость тары и доставку, рубли РФ]]*1.2,2)</f>
        <v>4.54</v>
      </c>
      <c r="L606" s="4"/>
      <c r="M606" s="4"/>
    </row>
    <row r="607" spans="1:13" ht="25.5" x14ac:dyDescent="0.25">
      <c r="A607" s="19">
        <v>602</v>
      </c>
      <c r="B607" s="12"/>
      <c r="C607" s="14"/>
      <c r="D607" s="9" t="s">
        <v>532</v>
      </c>
      <c r="E607" s="9" t="s">
        <v>1126</v>
      </c>
      <c r="F607" s="25" t="s">
        <v>1</v>
      </c>
      <c r="G607" s="32">
        <v>3.68</v>
      </c>
      <c r="H607" s="25">
        <f>ROUND(Таблица2[[#This Row],[Предельная Цена за единицу измерения без НДС, включая стоимость тары и доставку, рубли РФ]]*1.2,2)</f>
        <v>4.42</v>
      </c>
      <c r="L607" s="4"/>
      <c r="M607" s="4"/>
    </row>
    <row r="608" spans="1:13" x14ac:dyDescent="0.25">
      <c r="A608" s="18">
        <v>603</v>
      </c>
      <c r="B608" s="12" t="s">
        <v>866</v>
      </c>
      <c r="C608" s="14" t="s">
        <v>867</v>
      </c>
      <c r="D608" s="9" t="s">
        <v>300</v>
      </c>
      <c r="E608" s="9" t="s">
        <v>1127</v>
      </c>
      <c r="F608" s="25" t="s">
        <v>1</v>
      </c>
      <c r="G608" s="32">
        <v>17.21</v>
      </c>
      <c r="H608" s="25">
        <f>ROUND(Таблица2[[#This Row],[Предельная Цена за единицу измерения без НДС, включая стоимость тары и доставку, рубли РФ]]*1.2,2)</f>
        <v>20.65</v>
      </c>
      <c r="L608" s="4"/>
      <c r="M608" s="4"/>
    </row>
    <row r="609" spans="1:13" ht="25.5" x14ac:dyDescent="0.25">
      <c r="A609" s="19">
        <v>604</v>
      </c>
      <c r="B609" s="12"/>
      <c r="C609" s="14"/>
      <c r="D609" s="9" t="s">
        <v>1259</v>
      </c>
      <c r="E609" s="9" t="s">
        <v>1261</v>
      </c>
      <c r="F609" s="30" t="s">
        <v>1</v>
      </c>
      <c r="G609" s="33">
        <v>12825</v>
      </c>
      <c r="H609" s="39">
        <f>ROUND(Таблица2[[#This Row],[Предельная Цена за единицу измерения без НДС, включая стоимость тары и доставку, рубли РФ]]*1.2,2)</f>
        <v>15390</v>
      </c>
      <c r="L609" s="4"/>
      <c r="M609" s="4"/>
    </row>
    <row r="610" spans="1:13" ht="51" x14ac:dyDescent="0.25">
      <c r="A610" s="18">
        <v>605</v>
      </c>
      <c r="B610" s="12"/>
      <c r="C610" s="14"/>
      <c r="D610" s="9" t="s">
        <v>1260</v>
      </c>
      <c r="E610" s="9" t="s">
        <v>1262</v>
      </c>
      <c r="F610" s="25" t="s">
        <v>1</v>
      </c>
      <c r="G610" s="32">
        <v>15435</v>
      </c>
      <c r="H610" s="39">
        <f>ROUND(Таблица2[[#This Row],[Предельная Цена за единицу измерения без НДС, включая стоимость тары и доставку, рубли РФ]]*1.2,2)</f>
        <v>18522</v>
      </c>
      <c r="L610" s="4"/>
      <c r="M610" s="4"/>
    </row>
    <row r="611" spans="1:13" ht="51" x14ac:dyDescent="0.25">
      <c r="A611" s="19">
        <v>606</v>
      </c>
      <c r="B611" s="12"/>
      <c r="C611" s="14"/>
      <c r="D611" s="9" t="s">
        <v>1264</v>
      </c>
      <c r="E611" s="9" t="s">
        <v>1263</v>
      </c>
      <c r="F611" s="25" t="s">
        <v>1</v>
      </c>
      <c r="G611" s="32">
        <v>6201</v>
      </c>
      <c r="H611" s="39">
        <f>ROUND(Таблица2[[#This Row],[Предельная Цена за единицу измерения без НДС, включая стоимость тары и доставку, рубли РФ]]*1.2,2)</f>
        <v>7441.2</v>
      </c>
      <c r="L611" s="4"/>
      <c r="M611" s="4"/>
    </row>
    <row r="612" spans="1:13" ht="165.75" x14ac:dyDescent="0.25">
      <c r="A612" s="18">
        <v>607</v>
      </c>
      <c r="B612" s="12"/>
      <c r="C612" s="14"/>
      <c r="D612" s="9" t="s">
        <v>1265</v>
      </c>
      <c r="E612" s="9" t="s">
        <v>1266</v>
      </c>
      <c r="F612" s="30" t="s">
        <v>1</v>
      </c>
      <c r="G612" s="30">
        <v>34300</v>
      </c>
      <c r="H612" s="39">
        <f>ROUND(Таблица2[[#This Row],[Предельная Цена за единицу измерения без НДС, включая стоимость тары и доставку, рубли РФ]]*1.2,2)</f>
        <v>41160</v>
      </c>
      <c r="L612" s="4"/>
      <c r="M612" s="4"/>
    </row>
    <row r="613" spans="1:13" ht="25.5" x14ac:dyDescent="0.25">
      <c r="A613" s="19">
        <v>608</v>
      </c>
      <c r="B613" s="12"/>
      <c r="C613" s="14"/>
      <c r="D613" s="9" t="s">
        <v>299</v>
      </c>
      <c r="E613" s="9" t="s">
        <v>1128</v>
      </c>
      <c r="F613" s="25" t="s">
        <v>1</v>
      </c>
      <c r="G613" s="32">
        <v>72.52</v>
      </c>
      <c r="H613" s="25">
        <f>ROUND(Таблица2[[#This Row],[Предельная Цена за единицу измерения без НДС, включая стоимость тары и доставку, рубли РФ]]*1.2,2)</f>
        <v>87.02</v>
      </c>
      <c r="L613" s="4"/>
      <c r="M613" s="4"/>
    </row>
    <row r="614" spans="1:13" x14ac:dyDescent="0.25">
      <c r="A614" s="18">
        <v>609</v>
      </c>
      <c r="B614" s="12"/>
      <c r="C614" s="14"/>
      <c r="D614" s="9" t="s">
        <v>520</v>
      </c>
      <c r="E614" s="9" t="s">
        <v>1129</v>
      </c>
      <c r="F614" s="25" t="s">
        <v>1</v>
      </c>
      <c r="G614" s="32">
        <v>61.44</v>
      </c>
      <c r="H614" s="25">
        <f>ROUND(Таблица2[[#This Row],[Предельная Цена за единицу измерения без НДС, включая стоимость тары и доставку, рубли РФ]]*1.2,2)</f>
        <v>73.73</v>
      </c>
      <c r="L614" s="4"/>
      <c r="M614" s="4"/>
    </row>
    <row r="615" spans="1:13" x14ac:dyDescent="0.25">
      <c r="A615" s="19">
        <v>610</v>
      </c>
      <c r="B615" s="12"/>
      <c r="C615" s="14"/>
      <c r="D615" s="9" t="s">
        <v>521</v>
      </c>
      <c r="E615" s="9" t="s">
        <v>1130</v>
      </c>
      <c r="F615" s="25" t="s">
        <v>1</v>
      </c>
      <c r="G615" s="32">
        <v>44.5</v>
      </c>
      <c r="H615" s="39">
        <f>ROUND(Таблица2[[#This Row],[Предельная Цена за единицу измерения без НДС, включая стоимость тары и доставку, рубли РФ]]*1.2,2)</f>
        <v>53.4</v>
      </c>
      <c r="L615" s="4"/>
      <c r="M615" s="4"/>
    </row>
    <row r="616" spans="1:13" x14ac:dyDescent="0.25">
      <c r="A616" s="18">
        <v>611</v>
      </c>
      <c r="B616" s="12" t="s">
        <v>770</v>
      </c>
      <c r="C616" s="14" t="s">
        <v>869</v>
      </c>
      <c r="D616" s="9" t="s">
        <v>868</v>
      </c>
      <c r="E616" s="9" t="s">
        <v>1131</v>
      </c>
      <c r="F616" s="25" t="s">
        <v>1</v>
      </c>
      <c r="G616" s="32">
        <v>44.85</v>
      </c>
      <c r="H616" s="25">
        <f>ROUND(Таблица2[[#This Row],[Предельная Цена за единицу измерения без НДС, включая стоимость тары и доставку, рубли РФ]]*1.2,2)</f>
        <v>53.82</v>
      </c>
      <c r="L616" s="4"/>
      <c r="M616" s="4"/>
    </row>
    <row r="617" spans="1:13" x14ac:dyDescent="0.25">
      <c r="A617" s="19">
        <v>612</v>
      </c>
      <c r="B617" s="12"/>
      <c r="C617" s="14"/>
      <c r="D617" s="9" t="s">
        <v>522</v>
      </c>
      <c r="E617" s="9" t="s">
        <v>1132</v>
      </c>
      <c r="F617" s="25" t="s">
        <v>1</v>
      </c>
      <c r="G617" s="32">
        <v>17.21</v>
      </c>
      <c r="H617" s="25">
        <f>ROUND(Таблица2[[#This Row],[Предельная Цена за единицу измерения без НДС, включая стоимость тары и доставку, рубли РФ]]*1.2,2)</f>
        <v>20.65</v>
      </c>
      <c r="L617" s="4"/>
      <c r="M617" s="4"/>
    </row>
    <row r="618" spans="1:13" x14ac:dyDescent="0.25">
      <c r="A618" s="18">
        <v>613</v>
      </c>
      <c r="B618" s="12"/>
      <c r="C618" s="14"/>
      <c r="D618" s="9" t="s">
        <v>523</v>
      </c>
      <c r="E618" s="9" t="s">
        <v>1133</v>
      </c>
      <c r="F618" s="25" t="s">
        <v>1</v>
      </c>
      <c r="G618" s="32">
        <v>323.75</v>
      </c>
      <c r="H618" s="39">
        <f>ROUND(Таблица2[[#This Row],[Предельная Цена за единицу измерения без НДС, включая стоимость тары и доставку, рубли РФ]]*1.2,2)</f>
        <v>388.5</v>
      </c>
      <c r="L618" s="4"/>
      <c r="M618" s="4"/>
    </row>
    <row r="619" spans="1:13" x14ac:dyDescent="0.25">
      <c r="A619" s="19">
        <v>614</v>
      </c>
      <c r="B619" s="12"/>
      <c r="C619" s="14"/>
      <c r="D619" s="9" t="s">
        <v>524</v>
      </c>
      <c r="E619" s="9" t="s">
        <v>1134</v>
      </c>
      <c r="F619" s="25" t="s">
        <v>1</v>
      </c>
      <c r="G619" s="32">
        <v>375.28</v>
      </c>
      <c r="H619" s="25">
        <f>ROUND(Таблица2[[#This Row],[Предельная Цена за единицу измерения без НДС, включая стоимость тары и доставку, рубли РФ]]*1.2,2)</f>
        <v>450.34</v>
      </c>
      <c r="L619" s="4"/>
      <c r="M619" s="4"/>
    </row>
    <row r="620" spans="1:13" x14ac:dyDescent="0.25">
      <c r="A620" s="18">
        <v>615</v>
      </c>
      <c r="B620" s="12"/>
      <c r="C620" s="14"/>
      <c r="D620" s="9" t="s">
        <v>525</v>
      </c>
      <c r="E620" s="9" t="s">
        <v>1135</v>
      </c>
      <c r="F620" s="25" t="s">
        <v>1</v>
      </c>
      <c r="G620" s="32">
        <v>20.010000000000002</v>
      </c>
      <c r="H620" s="25">
        <f>ROUND(Таблица2[[#This Row],[Предельная Цена за единицу измерения без НДС, включая стоимость тары и доставку, рубли РФ]]*1.2,2)</f>
        <v>24.01</v>
      </c>
      <c r="L620" s="4"/>
      <c r="M620" s="4"/>
    </row>
    <row r="621" spans="1:13" x14ac:dyDescent="0.25">
      <c r="A621" s="19">
        <v>616</v>
      </c>
      <c r="B621" s="12"/>
      <c r="C621" s="14"/>
      <c r="D621" s="9" t="s">
        <v>526</v>
      </c>
      <c r="E621" s="9" t="s">
        <v>1136</v>
      </c>
      <c r="F621" s="25" t="s">
        <v>1</v>
      </c>
      <c r="G621" s="32">
        <v>174.76</v>
      </c>
      <c r="H621" s="25">
        <f>ROUND(Таблица2[[#This Row],[Предельная Цена за единицу измерения без НДС, включая стоимость тары и доставку, рубли РФ]]*1.2,2)</f>
        <v>209.71</v>
      </c>
      <c r="L621" s="4"/>
      <c r="M621" s="4"/>
    </row>
    <row r="622" spans="1:13" x14ac:dyDescent="0.25">
      <c r="A622" s="18">
        <v>617</v>
      </c>
      <c r="B622" s="12"/>
      <c r="C622" s="14"/>
      <c r="D622" s="9" t="s">
        <v>266</v>
      </c>
      <c r="E622" s="9"/>
      <c r="F622" s="30" t="s">
        <v>1</v>
      </c>
      <c r="G622" s="33">
        <v>8834.14</v>
      </c>
      <c r="H622" s="25">
        <f>ROUND(Таблица2[[#This Row],[Предельная Цена за единицу измерения без НДС, включая стоимость тары и доставку, рубли РФ]]*1.2,2)</f>
        <v>10600.97</v>
      </c>
      <c r="L622" s="4"/>
      <c r="M622" s="4"/>
    </row>
    <row r="623" spans="1:13" x14ac:dyDescent="0.25">
      <c r="A623" s="19">
        <v>618</v>
      </c>
      <c r="B623" s="12"/>
      <c r="C623" s="14"/>
      <c r="D623" s="9" t="s">
        <v>527</v>
      </c>
      <c r="E623" s="9" t="s">
        <v>1137</v>
      </c>
      <c r="F623" s="25" t="s">
        <v>1</v>
      </c>
      <c r="G623" s="32">
        <v>12455.83</v>
      </c>
      <c r="H623" s="39">
        <f>ROUND(Таблица2[[#This Row],[Предельная Цена за единицу измерения без НДС, включая стоимость тары и доставку, рубли РФ]]*1.2,2)</f>
        <v>14947</v>
      </c>
      <c r="L623" s="4"/>
      <c r="M623" s="4"/>
    </row>
    <row r="624" spans="1:13" x14ac:dyDescent="0.25">
      <c r="A624" s="18">
        <v>619</v>
      </c>
      <c r="B624" s="12"/>
      <c r="C624" s="14"/>
      <c r="D624" s="9" t="s">
        <v>528</v>
      </c>
      <c r="E624" s="9" t="s">
        <v>1137</v>
      </c>
      <c r="F624" s="25" t="s">
        <v>1</v>
      </c>
      <c r="G624" s="32">
        <v>8289.9500000000007</v>
      </c>
      <c r="H624" s="25">
        <f>ROUND(Таблица2[[#This Row],[Предельная Цена за единицу измерения без НДС, включая стоимость тары и доставку, рубли РФ]]*1.2,2)</f>
        <v>9947.94</v>
      </c>
      <c r="L624" s="4"/>
      <c r="M624" s="4"/>
    </row>
    <row r="625" spans="1:13" x14ac:dyDescent="0.25">
      <c r="A625" s="19">
        <v>620</v>
      </c>
      <c r="B625" s="12"/>
      <c r="C625" s="14"/>
      <c r="D625" s="9" t="s">
        <v>529</v>
      </c>
      <c r="E625" s="9" t="s">
        <v>1138</v>
      </c>
      <c r="F625" s="25" t="s">
        <v>1</v>
      </c>
      <c r="G625" s="32">
        <v>20390.54</v>
      </c>
      <c r="H625" s="25">
        <f>ROUND(Таблица2[[#This Row],[Предельная Цена за единицу измерения без НДС, включая стоимость тары и доставку, рубли РФ]]*1.2,2)</f>
        <v>24468.65</v>
      </c>
      <c r="L625" s="4"/>
      <c r="M625" s="4"/>
    </row>
    <row r="626" spans="1:13" x14ac:dyDescent="0.25">
      <c r="A626" s="18">
        <v>621</v>
      </c>
      <c r="B626" s="12"/>
      <c r="C626" s="14"/>
      <c r="D626" s="9" t="s">
        <v>530</v>
      </c>
      <c r="E626" s="9" t="s">
        <v>1139</v>
      </c>
      <c r="F626" s="25" t="s">
        <v>1</v>
      </c>
      <c r="G626" s="32">
        <v>13258.74</v>
      </c>
      <c r="H626" s="25">
        <f>ROUND(Таблица2[[#This Row],[Предельная Цена за единицу измерения без НДС, включая стоимость тары и доставку, рубли РФ]]*1.2,2)</f>
        <v>15910.49</v>
      </c>
      <c r="L626" s="4"/>
      <c r="M626" s="4"/>
    </row>
    <row r="627" spans="1:13" x14ac:dyDescent="0.25">
      <c r="A627" s="19">
        <v>622</v>
      </c>
      <c r="B627" s="12"/>
      <c r="C627" s="14"/>
      <c r="D627" s="9" t="s">
        <v>531</v>
      </c>
      <c r="E627" s="9" t="s">
        <v>1140</v>
      </c>
      <c r="F627" s="25" t="s">
        <v>1</v>
      </c>
      <c r="G627" s="32">
        <v>18244.46</v>
      </c>
      <c r="H627" s="25">
        <f>ROUND(Таблица2[[#This Row],[Предельная Цена за единицу измерения без НДС, включая стоимость тары и доставку, рубли РФ]]*1.2,2)</f>
        <v>21893.35</v>
      </c>
      <c r="L627" s="4"/>
      <c r="M627" s="4"/>
    </row>
    <row r="628" spans="1:13" x14ac:dyDescent="0.25">
      <c r="A628" s="18">
        <v>623</v>
      </c>
      <c r="B628" s="12"/>
      <c r="C628" s="14"/>
      <c r="D628" s="9" t="s">
        <v>519</v>
      </c>
      <c r="E628" s="9" t="s">
        <v>1141</v>
      </c>
      <c r="F628" s="25" t="s">
        <v>1</v>
      </c>
      <c r="G628" s="32">
        <v>441</v>
      </c>
      <c r="H628" s="39">
        <f>ROUND(Таблица2[[#This Row],[Предельная Цена за единицу измерения без НДС, включая стоимость тары и доставку, рубли РФ]]*1.2,2)</f>
        <v>529.20000000000005</v>
      </c>
      <c r="L628" s="4"/>
      <c r="M628" s="4"/>
    </row>
    <row r="629" spans="1:13" x14ac:dyDescent="0.25">
      <c r="A629" s="19">
        <v>624</v>
      </c>
      <c r="B629" s="12"/>
      <c r="C629" s="14"/>
      <c r="D629" s="9" t="s">
        <v>518</v>
      </c>
      <c r="E629" s="9" t="s">
        <v>1142</v>
      </c>
      <c r="F629" s="25" t="s">
        <v>1</v>
      </c>
      <c r="G629" s="32">
        <v>166.15</v>
      </c>
      <c r="H629" s="25">
        <f>ROUND(Таблица2[[#This Row],[Предельная Цена за единицу измерения без НДС, включая стоимость тары и доставку, рубли РФ]]*1.2,2)</f>
        <v>199.38</v>
      </c>
      <c r="L629" s="4"/>
      <c r="M629" s="4"/>
    </row>
    <row r="630" spans="1:13" x14ac:dyDescent="0.25">
      <c r="A630" s="18">
        <v>625</v>
      </c>
      <c r="B630" s="12"/>
      <c r="C630" s="14"/>
      <c r="D630" s="9" t="s">
        <v>517</v>
      </c>
      <c r="E630" s="9" t="s">
        <v>1141</v>
      </c>
      <c r="F630" s="25" t="s">
        <v>1</v>
      </c>
      <c r="G630" s="32">
        <v>18953.21</v>
      </c>
      <c r="H630" s="25">
        <f>ROUND(Таблица2[[#This Row],[Предельная Цена за единицу измерения без НДС, включая стоимость тары и доставку, рубли РФ]]*1.2,2)</f>
        <v>22743.85</v>
      </c>
      <c r="L630" s="4"/>
      <c r="M630" s="4"/>
    </row>
    <row r="631" spans="1:13" x14ac:dyDescent="0.25">
      <c r="A631" s="19">
        <v>626</v>
      </c>
      <c r="B631" s="12"/>
      <c r="C631" s="14"/>
      <c r="D631" s="9" t="s">
        <v>516</v>
      </c>
      <c r="E631" s="9" t="s">
        <v>1143</v>
      </c>
      <c r="F631" s="25" t="s">
        <v>1</v>
      </c>
      <c r="G631" s="32">
        <v>33.75</v>
      </c>
      <c r="H631" s="39">
        <f>ROUND(Таблица2[[#This Row],[Предельная Цена за единицу измерения без НДС, включая стоимость тары и доставку, рубли РФ]]*1.2,2)</f>
        <v>40.5</v>
      </c>
      <c r="L631" s="4"/>
      <c r="M631" s="4"/>
    </row>
    <row r="632" spans="1:13" ht="25.5" x14ac:dyDescent="0.25">
      <c r="A632" s="18">
        <v>627</v>
      </c>
      <c r="B632" s="12" t="s">
        <v>871</v>
      </c>
      <c r="C632" s="14" t="s">
        <v>872</v>
      </c>
      <c r="D632" s="9" t="s">
        <v>870</v>
      </c>
      <c r="E632" s="9" t="s">
        <v>1144</v>
      </c>
      <c r="F632" s="25" t="s">
        <v>1</v>
      </c>
      <c r="G632" s="32">
        <v>89.1</v>
      </c>
      <c r="H632" s="25">
        <f>ROUND(Таблица2[[#This Row],[Предельная Цена за единицу измерения без НДС, включая стоимость тары и доставку, рубли РФ]]*1.2,2)</f>
        <v>106.92</v>
      </c>
      <c r="L632" s="4"/>
      <c r="M632" s="4"/>
    </row>
    <row r="633" spans="1:13" x14ac:dyDescent="0.25">
      <c r="A633" s="19">
        <v>628</v>
      </c>
      <c r="B633" s="12"/>
      <c r="C633" s="14"/>
      <c r="D633" s="9" t="s">
        <v>1031</v>
      </c>
      <c r="E633" s="9" t="s">
        <v>1144</v>
      </c>
      <c r="F633" s="25" t="s">
        <v>1</v>
      </c>
      <c r="G633" s="25">
        <v>51</v>
      </c>
      <c r="H633" s="39">
        <f>ROUND(Таблица2[[#This Row],[Предельная Цена за единицу измерения без НДС, включая стоимость тары и доставку, рубли РФ]]*1.2,2)</f>
        <v>61.2</v>
      </c>
      <c r="L633" s="4"/>
      <c r="M633" s="4"/>
    </row>
    <row r="634" spans="1:13" x14ac:dyDescent="0.25">
      <c r="A634" s="18">
        <v>629</v>
      </c>
      <c r="B634" s="12"/>
      <c r="C634" s="14"/>
      <c r="D634" s="9" t="s">
        <v>515</v>
      </c>
      <c r="E634" s="9" t="s">
        <v>1131</v>
      </c>
      <c r="F634" s="25" t="s">
        <v>1</v>
      </c>
      <c r="G634" s="32">
        <v>89.1</v>
      </c>
      <c r="H634" s="25">
        <f>ROUND(Таблица2[[#This Row],[Предельная Цена за единицу измерения без НДС, включая стоимость тары и доставку, рубли РФ]]*1.2,2)</f>
        <v>106.92</v>
      </c>
      <c r="L634" s="4"/>
      <c r="M634" s="4"/>
    </row>
    <row r="635" spans="1:13" ht="25.5" x14ac:dyDescent="0.25">
      <c r="A635" s="19">
        <v>630</v>
      </c>
      <c r="B635" s="12" t="s">
        <v>874</v>
      </c>
      <c r="C635" s="14" t="s">
        <v>875</v>
      </c>
      <c r="D635" s="9" t="s">
        <v>873</v>
      </c>
      <c r="E635" s="9" t="s">
        <v>1131</v>
      </c>
      <c r="F635" s="25" t="s">
        <v>1</v>
      </c>
      <c r="G635" s="32">
        <v>58.5</v>
      </c>
      <c r="H635" s="39">
        <f>ROUND(Таблица2[[#This Row],[Предельная Цена за единицу измерения без НДС, включая стоимость тары и доставку, рубли РФ]]*1.2,2)</f>
        <v>70.2</v>
      </c>
      <c r="L635" s="4"/>
      <c r="M635" s="4"/>
    </row>
    <row r="636" spans="1:13" x14ac:dyDescent="0.25">
      <c r="A636" s="18">
        <v>631</v>
      </c>
      <c r="B636" s="12"/>
      <c r="C636" s="14"/>
      <c r="D636" s="9" t="s">
        <v>1032</v>
      </c>
      <c r="E636" s="9" t="s">
        <v>1145</v>
      </c>
      <c r="F636" s="25" t="s">
        <v>1</v>
      </c>
      <c r="G636" s="25">
        <v>39</v>
      </c>
      <c r="H636" s="39">
        <f>ROUND(Таблица2[[#This Row],[Предельная Цена за единицу измерения без НДС, включая стоимость тары и доставку, рубли РФ]]*1.2,2)</f>
        <v>46.8</v>
      </c>
      <c r="L636" s="4"/>
      <c r="M636" s="4"/>
    </row>
    <row r="637" spans="1:13" x14ac:dyDescent="0.25">
      <c r="A637" s="19">
        <v>632</v>
      </c>
      <c r="B637" s="12"/>
      <c r="C637" s="14"/>
      <c r="D637" s="9" t="s">
        <v>514</v>
      </c>
      <c r="E637" s="9" t="s">
        <v>1131</v>
      </c>
      <c r="F637" s="25" t="s">
        <v>1</v>
      </c>
      <c r="G637" s="32">
        <v>58.5</v>
      </c>
      <c r="H637" s="39">
        <f>ROUND(Таблица2[[#This Row],[Предельная Цена за единицу измерения без НДС, включая стоимость тары и доставку, рубли РФ]]*1.2,2)</f>
        <v>70.2</v>
      </c>
      <c r="L637" s="4"/>
      <c r="M637" s="4"/>
    </row>
    <row r="638" spans="1:13" x14ac:dyDescent="0.25">
      <c r="A638" s="18">
        <v>633</v>
      </c>
      <c r="B638" s="12"/>
      <c r="C638" s="14"/>
      <c r="D638" s="9" t="s">
        <v>513</v>
      </c>
      <c r="E638" s="9" t="s">
        <v>1145</v>
      </c>
      <c r="F638" s="25" t="s">
        <v>1</v>
      </c>
      <c r="G638" s="32">
        <v>518.54999999999995</v>
      </c>
      <c r="H638" s="25">
        <f>ROUND(Таблица2[[#This Row],[Предельная Цена за единицу измерения без НДС, включая стоимость тары и доставку, рубли РФ]]*1.2,2)</f>
        <v>622.26</v>
      </c>
      <c r="L638" s="4"/>
      <c r="M638" s="4"/>
    </row>
    <row r="639" spans="1:13" ht="25.5" x14ac:dyDescent="0.25">
      <c r="A639" s="19">
        <v>634</v>
      </c>
      <c r="B639" s="12" t="s">
        <v>877</v>
      </c>
      <c r="C639" s="14" t="s">
        <v>878</v>
      </c>
      <c r="D639" s="9" t="s">
        <v>876</v>
      </c>
      <c r="E639" s="9" t="s">
        <v>1131</v>
      </c>
      <c r="F639" s="25" t="s">
        <v>1</v>
      </c>
      <c r="G639" s="32">
        <v>220.5</v>
      </c>
      <c r="H639" s="39">
        <f>ROUND(Таблица2[[#This Row],[Предельная Цена за единицу измерения без НДС, включая стоимость тары и доставку, рубли РФ]]*1.2,2)</f>
        <v>264.60000000000002</v>
      </c>
      <c r="L639" s="4"/>
      <c r="M639" s="4"/>
    </row>
    <row r="640" spans="1:13" x14ac:dyDescent="0.25">
      <c r="A640" s="18">
        <v>635</v>
      </c>
      <c r="B640" s="12"/>
      <c r="C640" s="14"/>
      <c r="D640" s="9" t="s">
        <v>1030</v>
      </c>
      <c r="E640" s="9" t="s">
        <v>1145</v>
      </c>
      <c r="F640" s="30" t="s">
        <v>1</v>
      </c>
      <c r="G640" s="30">
        <v>85</v>
      </c>
      <c r="H640" s="39">
        <f>ROUND(Таблица2[[#This Row],[Предельная Цена за единицу измерения без НДС, включая стоимость тары и доставку, рубли РФ]]*1.2,2)</f>
        <v>102</v>
      </c>
      <c r="L640" s="4"/>
      <c r="M640" s="4"/>
    </row>
    <row r="641" spans="1:13" x14ac:dyDescent="0.25">
      <c r="A641" s="19">
        <v>636</v>
      </c>
      <c r="B641" s="12" t="s">
        <v>879</v>
      </c>
      <c r="C641" s="14" t="s">
        <v>880</v>
      </c>
      <c r="D641" s="9" t="s">
        <v>512</v>
      </c>
      <c r="E641" s="9" t="s">
        <v>1145</v>
      </c>
      <c r="F641" s="25" t="s">
        <v>1</v>
      </c>
      <c r="G641" s="32">
        <v>178.31</v>
      </c>
      <c r="H641" s="25">
        <f>ROUND(Таблица2[[#This Row],[Предельная Цена за единицу измерения без НДС, включая стоимость тары и доставку, рубли РФ]]*1.2,2)</f>
        <v>213.97</v>
      </c>
      <c r="L641" s="4"/>
      <c r="M641" s="4"/>
    </row>
    <row r="642" spans="1:13" ht="25.5" x14ac:dyDescent="0.25">
      <c r="A642" s="18">
        <v>637</v>
      </c>
      <c r="B642" s="12" t="s">
        <v>881</v>
      </c>
      <c r="C642" s="14" t="s">
        <v>882</v>
      </c>
      <c r="D642" s="9" t="s">
        <v>511</v>
      </c>
      <c r="E642" s="9" t="s">
        <v>1146</v>
      </c>
      <c r="F642" s="25" t="s">
        <v>1</v>
      </c>
      <c r="G642" s="32">
        <v>170.02</v>
      </c>
      <c r="H642" s="25">
        <f>ROUND(Таблица2[[#This Row],[Предельная Цена за единицу измерения без НДС, включая стоимость тары и доставку, рубли РФ]]*1.2,2)</f>
        <v>204.02</v>
      </c>
      <c r="L642" s="4"/>
      <c r="M642" s="4"/>
    </row>
    <row r="643" spans="1:13" x14ac:dyDescent="0.25">
      <c r="A643" s="19">
        <v>638</v>
      </c>
      <c r="B643" s="12" t="s">
        <v>771</v>
      </c>
      <c r="C643" s="14" t="s">
        <v>883</v>
      </c>
      <c r="D643" s="9" t="s">
        <v>510</v>
      </c>
      <c r="E643" s="9" t="s">
        <v>1147</v>
      </c>
      <c r="F643" s="25" t="s">
        <v>1</v>
      </c>
      <c r="G643" s="32">
        <v>232.3</v>
      </c>
      <c r="H643" s="25">
        <f>ROUND(Таблица2[[#This Row],[Предельная Цена за единицу измерения без НДС, включая стоимость тары и доставку, рубли РФ]]*1.2,2)</f>
        <v>278.76</v>
      </c>
      <c r="L643" s="4"/>
      <c r="M643" s="4"/>
    </row>
    <row r="644" spans="1:13" x14ac:dyDescent="0.25">
      <c r="A644" s="18">
        <v>639</v>
      </c>
      <c r="B644" s="12"/>
      <c r="C644" s="14"/>
      <c r="D644" s="9" t="s">
        <v>509</v>
      </c>
      <c r="E644" s="9" t="s">
        <v>1148</v>
      </c>
      <c r="F644" s="25" t="s">
        <v>1</v>
      </c>
      <c r="G644" s="32">
        <v>88.31</v>
      </c>
      <c r="H644" s="25">
        <f>ROUND(Таблица2[[#This Row],[Предельная Цена за единицу измерения без НДС, включая стоимость тары и доставку, рубли РФ]]*1.2,2)</f>
        <v>105.97</v>
      </c>
      <c r="L644" s="4"/>
      <c r="M644" s="4"/>
    </row>
    <row r="645" spans="1:13" x14ac:dyDescent="0.25">
      <c r="A645" s="19">
        <v>640</v>
      </c>
      <c r="B645" s="12"/>
      <c r="C645" s="14"/>
      <c r="D645" s="9" t="s">
        <v>508</v>
      </c>
      <c r="E645" s="9" t="s">
        <v>1149</v>
      </c>
      <c r="F645" s="25" t="s">
        <v>1</v>
      </c>
      <c r="G645" s="32">
        <v>43.42</v>
      </c>
      <c r="H645" s="39">
        <f>ROUND(Таблица2[[#This Row],[Предельная Цена за единицу измерения без НДС, включая стоимость тары и доставку, рубли РФ]]*1.2,2)</f>
        <v>52.1</v>
      </c>
      <c r="L645" s="4"/>
      <c r="M645" s="4"/>
    </row>
    <row r="646" spans="1:13" x14ac:dyDescent="0.25">
      <c r="A646" s="18">
        <v>641</v>
      </c>
      <c r="B646" s="12"/>
      <c r="C646" s="14"/>
      <c r="D646" s="9" t="s">
        <v>507</v>
      </c>
      <c r="E646" s="9" t="s">
        <v>1150</v>
      </c>
      <c r="F646" s="25" t="s">
        <v>1</v>
      </c>
      <c r="G646" s="32">
        <v>17.53</v>
      </c>
      <c r="H646" s="25">
        <f>ROUND(Таблица2[[#This Row],[Предельная Цена за единицу измерения без НДС, включая стоимость тары и доставку, рубли РФ]]*1.2,2)</f>
        <v>21.04</v>
      </c>
      <c r="L646" s="4"/>
      <c r="M646" s="4"/>
    </row>
    <row r="647" spans="1:13" x14ac:dyDescent="0.25">
      <c r="A647" s="19">
        <v>642</v>
      </c>
      <c r="B647" s="12"/>
      <c r="C647" s="14"/>
      <c r="D647" s="9" t="s">
        <v>506</v>
      </c>
      <c r="E647" s="9" t="s">
        <v>1130</v>
      </c>
      <c r="F647" s="30" t="s">
        <v>1</v>
      </c>
      <c r="G647" s="33">
        <v>62.46</v>
      </c>
      <c r="H647" s="25">
        <f>ROUND(Таблица2[[#This Row],[Предельная Цена за единицу измерения без НДС, включая стоимость тары и доставку, рубли РФ]]*1.2,2)</f>
        <v>74.95</v>
      </c>
      <c r="L647" s="4"/>
      <c r="M647" s="4"/>
    </row>
    <row r="648" spans="1:13" ht="25.5" x14ac:dyDescent="0.25">
      <c r="A648" s="18">
        <v>643</v>
      </c>
      <c r="B648" s="12"/>
      <c r="C648" s="14"/>
      <c r="D648" s="9" t="s">
        <v>505</v>
      </c>
      <c r="E648" s="9" t="s">
        <v>1151</v>
      </c>
      <c r="F648" s="25" t="s">
        <v>1</v>
      </c>
      <c r="G648" s="32">
        <v>2.7</v>
      </c>
      <c r="H648" s="25">
        <f>ROUND(Таблица2[[#This Row],[Предельная Цена за единицу измерения без НДС, включая стоимость тары и доставку, рубли РФ]]*1.2,2)</f>
        <v>3.24</v>
      </c>
      <c r="L648" s="4"/>
      <c r="M648" s="4"/>
    </row>
    <row r="649" spans="1:13" ht="25.5" x14ac:dyDescent="0.25">
      <c r="A649" s="19">
        <v>644</v>
      </c>
      <c r="B649" s="12"/>
      <c r="C649" s="14"/>
      <c r="D649" s="9" t="s">
        <v>504</v>
      </c>
      <c r="E649" s="9" t="s">
        <v>1152</v>
      </c>
      <c r="F649" s="25" t="s">
        <v>1</v>
      </c>
      <c r="G649" s="32">
        <v>3.51</v>
      </c>
      <c r="H649" s="25">
        <f>ROUND(Таблица2[[#This Row],[Предельная Цена за единицу измерения без НДС, включая стоимость тары и доставку, рубли РФ]]*1.2,2)</f>
        <v>4.21</v>
      </c>
      <c r="L649" s="4"/>
      <c r="M649" s="4"/>
    </row>
    <row r="650" spans="1:13" ht="25.5" x14ac:dyDescent="0.25">
      <c r="A650" s="18">
        <v>645</v>
      </c>
      <c r="B650" s="12"/>
      <c r="C650" s="14"/>
      <c r="D650" s="9" t="s">
        <v>503</v>
      </c>
      <c r="E650" s="9" t="s">
        <v>1151</v>
      </c>
      <c r="F650" s="25" t="s">
        <v>1</v>
      </c>
      <c r="G650" s="32">
        <v>2.1800000000000002</v>
      </c>
      <c r="H650" s="25">
        <f>ROUND(Таблица2[[#This Row],[Предельная Цена за единицу измерения без НДС, включая стоимость тары и доставку, рубли РФ]]*1.2,2)</f>
        <v>2.62</v>
      </c>
      <c r="L650" s="4"/>
      <c r="M650" s="4"/>
    </row>
    <row r="651" spans="1:13" x14ac:dyDescent="0.25">
      <c r="A651" s="19">
        <v>646</v>
      </c>
      <c r="B651" s="12"/>
      <c r="C651" s="14"/>
      <c r="D651" s="9" t="s">
        <v>502</v>
      </c>
      <c r="E651" s="9" t="s">
        <v>1152</v>
      </c>
      <c r="F651" s="25" t="s">
        <v>1</v>
      </c>
      <c r="G651" s="32">
        <v>3.51</v>
      </c>
      <c r="H651" s="25">
        <f>ROUND(Таблица2[[#This Row],[Предельная Цена за единицу измерения без НДС, включая стоимость тары и доставку, рубли РФ]]*1.2,2)</f>
        <v>4.21</v>
      </c>
      <c r="L651" s="4"/>
      <c r="M651" s="4"/>
    </row>
    <row r="652" spans="1:13" ht="25.5" x14ac:dyDescent="0.25">
      <c r="A652" s="18">
        <v>647</v>
      </c>
      <c r="B652" s="12"/>
      <c r="C652" s="14"/>
      <c r="D652" s="9" t="s">
        <v>501</v>
      </c>
      <c r="E652" s="9" t="s">
        <v>1153</v>
      </c>
      <c r="F652" s="25" t="s">
        <v>1</v>
      </c>
      <c r="G652" s="32">
        <v>15786.72</v>
      </c>
      <c r="H652" s="25">
        <f>ROUND(Таблица2[[#This Row],[Предельная Цена за единицу измерения без НДС, включая стоимость тары и доставку, рубли РФ]]*1.2,2)</f>
        <v>18944.060000000001</v>
      </c>
      <c r="L652" s="4"/>
      <c r="M652" s="4"/>
    </row>
    <row r="653" spans="1:13" ht="25.5" x14ac:dyDescent="0.25">
      <c r="A653" s="19">
        <v>648</v>
      </c>
      <c r="B653" s="12"/>
      <c r="C653" s="14"/>
      <c r="D653" s="9" t="s">
        <v>500</v>
      </c>
      <c r="E653" s="9" t="s">
        <v>1154</v>
      </c>
      <c r="F653" s="25" t="s">
        <v>1</v>
      </c>
      <c r="G653" s="32">
        <v>1164.72</v>
      </c>
      <c r="H653" s="25">
        <f>ROUND(Таблица2[[#This Row],[Предельная Цена за единицу измерения без НДС, включая стоимость тары и доставку, рубли РФ]]*1.2,2)</f>
        <v>1397.66</v>
      </c>
      <c r="L653" s="4"/>
      <c r="M653" s="4"/>
    </row>
    <row r="654" spans="1:13" ht="25.5" x14ac:dyDescent="0.25">
      <c r="A654" s="18">
        <v>649</v>
      </c>
      <c r="B654" s="12"/>
      <c r="C654" s="14"/>
      <c r="D654" s="9" t="s">
        <v>499</v>
      </c>
      <c r="E654" s="9" t="s">
        <v>1155</v>
      </c>
      <c r="F654" s="25" t="s">
        <v>1</v>
      </c>
      <c r="G654" s="32">
        <v>1185.33</v>
      </c>
      <c r="H654" s="39">
        <f>ROUND(Таблица2[[#This Row],[Предельная Цена за единицу измерения без НДС, включая стоимость тары и доставку, рубли РФ]]*1.2,2)</f>
        <v>1422.4</v>
      </c>
      <c r="L654" s="4"/>
      <c r="M654" s="4"/>
    </row>
    <row r="655" spans="1:13" ht="25.5" x14ac:dyDescent="0.25">
      <c r="A655" s="19">
        <v>650</v>
      </c>
      <c r="B655" s="12"/>
      <c r="C655" s="14"/>
      <c r="D655" s="9" t="s">
        <v>498</v>
      </c>
      <c r="E655" s="9" t="s">
        <v>1156</v>
      </c>
      <c r="F655" s="25" t="s">
        <v>1</v>
      </c>
      <c r="G655" s="32">
        <v>1281.04</v>
      </c>
      <c r="H655" s="25">
        <f>ROUND(Таблица2[[#This Row],[Предельная Цена за единицу измерения без НДС, включая стоимость тары и доставку, рубли РФ]]*1.2,2)</f>
        <v>1537.25</v>
      </c>
      <c r="L655" s="4"/>
      <c r="M655" s="4"/>
    </row>
    <row r="656" spans="1:13" ht="25.5" x14ac:dyDescent="0.25">
      <c r="A656" s="18">
        <v>651</v>
      </c>
      <c r="B656" s="12"/>
      <c r="C656" s="14"/>
      <c r="D656" s="9" t="s">
        <v>497</v>
      </c>
      <c r="E656" s="9" t="s">
        <v>1157</v>
      </c>
      <c r="F656" s="30" t="s">
        <v>1</v>
      </c>
      <c r="G656" s="33">
        <v>920.29</v>
      </c>
      <c r="H656" s="25">
        <f>ROUND(Таблица2[[#This Row],[Предельная Цена за единицу измерения без НДС, включая стоимость тары и доставку, рубли РФ]]*1.2,2)</f>
        <v>1104.3499999999999</v>
      </c>
      <c r="L656" s="4"/>
      <c r="M656" s="4"/>
    </row>
    <row r="657" spans="1:13" x14ac:dyDescent="0.25">
      <c r="A657" s="19">
        <v>652</v>
      </c>
      <c r="B657" s="12"/>
      <c r="C657" s="14"/>
      <c r="D657" s="9" t="s">
        <v>496</v>
      </c>
      <c r="E657" s="9" t="s">
        <v>1131</v>
      </c>
      <c r="F657" s="25" t="s">
        <v>1</v>
      </c>
      <c r="G657" s="32">
        <v>155.97</v>
      </c>
      <c r="H657" s="25">
        <f>ROUND(Таблица2[[#This Row],[Предельная Цена за единицу измерения без НДС, включая стоимость тары и доставку, рубли РФ]]*1.2,2)</f>
        <v>187.16</v>
      </c>
      <c r="L657" s="4"/>
      <c r="M657" s="4"/>
    </row>
    <row r="658" spans="1:13" x14ac:dyDescent="0.25">
      <c r="A658" s="18">
        <v>653</v>
      </c>
      <c r="B658" s="12"/>
      <c r="C658" s="14"/>
      <c r="D658" s="9" t="s">
        <v>495</v>
      </c>
      <c r="E658" s="9" t="s">
        <v>1131</v>
      </c>
      <c r="F658" s="25" t="s">
        <v>1</v>
      </c>
      <c r="G658" s="32">
        <v>65.48</v>
      </c>
      <c r="H658" s="25">
        <f>ROUND(Таблица2[[#This Row],[Предельная Цена за единицу измерения без НДС, включая стоимость тары и доставку, рубли РФ]]*1.2,2)</f>
        <v>78.58</v>
      </c>
      <c r="L658" s="4"/>
      <c r="M658" s="4"/>
    </row>
    <row r="659" spans="1:13" ht="25.5" x14ac:dyDescent="0.25">
      <c r="A659" s="19">
        <v>654</v>
      </c>
      <c r="B659" s="12"/>
      <c r="C659" s="14"/>
      <c r="D659" s="9" t="s">
        <v>494</v>
      </c>
      <c r="E659" s="9" t="s">
        <v>1158</v>
      </c>
      <c r="F659" s="25" t="s">
        <v>1</v>
      </c>
      <c r="G659" s="32">
        <v>22.62</v>
      </c>
      <c r="H659" s="25">
        <f>ROUND(Таблица2[[#This Row],[Предельная Цена за единицу измерения без НДС, включая стоимость тары и доставку, рубли РФ]]*1.2,2)</f>
        <v>27.14</v>
      </c>
      <c r="L659" s="4"/>
      <c r="M659" s="4"/>
    </row>
    <row r="660" spans="1:13" x14ac:dyDescent="0.25">
      <c r="A660" s="18">
        <v>655</v>
      </c>
      <c r="B660" s="12" t="s">
        <v>772</v>
      </c>
      <c r="C660" s="14" t="s">
        <v>884</v>
      </c>
      <c r="D660" s="9" t="s">
        <v>493</v>
      </c>
      <c r="E660" s="9" t="s">
        <v>1130</v>
      </c>
      <c r="F660" s="25" t="s">
        <v>1</v>
      </c>
      <c r="G660" s="32">
        <v>18.899999999999999</v>
      </c>
      <c r="H660" s="25">
        <f>ROUND(Таблица2[[#This Row],[Предельная Цена за единицу измерения без НДС, включая стоимость тары и доставку, рубли РФ]]*1.2,2)</f>
        <v>22.68</v>
      </c>
      <c r="L660" s="4"/>
      <c r="M660" s="4"/>
    </row>
    <row r="661" spans="1:13" ht="25.5" x14ac:dyDescent="0.25">
      <c r="A661" s="19">
        <v>656</v>
      </c>
      <c r="B661" s="12" t="s">
        <v>773</v>
      </c>
      <c r="C661" s="14" t="s">
        <v>885</v>
      </c>
      <c r="D661" s="9" t="s">
        <v>482</v>
      </c>
      <c r="E661" s="9" t="s">
        <v>1159</v>
      </c>
      <c r="F661" s="25" t="s">
        <v>1</v>
      </c>
      <c r="G661" s="32">
        <v>18.329999999999998</v>
      </c>
      <c r="H661" s="39">
        <f>ROUND(Таблица2[[#This Row],[Предельная Цена за единицу измерения без НДС, включая стоимость тары и доставку, рубли РФ]]*1.2,2)</f>
        <v>22</v>
      </c>
      <c r="L661" s="4"/>
      <c r="M661" s="4"/>
    </row>
    <row r="662" spans="1:13" x14ac:dyDescent="0.25">
      <c r="A662" s="18">
        <v>657</v>
      </c>
      <c r="B662" s="12" t="s">
        <v>887</v>
      </c>
      <c r="C662" s="14" t="s">
        <v>888</v>
      </c>
      <c r="D662" s="9" t="s">
        <v>886</v>
      </c>
      <c r="E662" s="9"/>
      <c r="F662" s="25" t="s">
        <v>1</v>
      </c>
      <c r="G662" s="32">
        <v>133.31</v>
      </c>
      <c r="H662" s="25">
        <f>ROUND(Таблица2[[#This Row],[Предельная Цена за единицу измерения без НДС, включая стоимость тары и доставку, рубли РФ]]*1.2,2)</f>
        <v>159.97</v>
      </c>
      <c r="L662" s="4"/>
      <c r="M662" s="4"/>
    </row>
    <row r="663" spans="1:13" x14ac:dyDescent="0.25">
      <c r="A663" s="19">
        <v>658</v>
      </c>
      <c r="B663" s="12"/>
      <c r="C663" s="14"/>
      <c r="D663" s="9" t="s">
        <v>481</v>
      </c>
      <c r="E663" s="9"/>
      <c r="F663" s="25" t="s">
        <v>1</v>
      </c>
      <c r="G663" s="32">
        <v>174.76</v>
      </c>
      <c r="H663" s="25">
        <f>ROUND(Таблица2[[#This Row],[Предельная Цена за единицу измерения без НДС, включая стоимость тары и доставку, рубли РФ]]*1.2,2)</f>
        <v>209.71</v>
      </c>
      <c r="L663" s="4"/>
      <c r="M663" s="4"/>
    </row>
    <row r="664" spans="1:13" x14ac:dyDescent="0.25">
      <c r="A664" s="18">
        <v>659</v>
      </c>
      <c r="B664" s="12"/>
      <c r="C664" s="14"/>
      <c r="D664" s="9" t="s">
        <v>480</v>
      </c>
      <c r="E664" s="9" t="s">
        <v>1152</v>
      </c>
      <c r="F664" s="25" t="s">
        <v>1</v>
      </c>
      <c r="G664" s="32">
        <v>3.76</v>
      </c>
      <c r="H664" s="25">
        <f>ROUND(Таблица2[[#This Row],[Предельная Цена за единицу измерения без НДС, включая стоимость тары и доставку, рубли РФ]]*1.2,2)</f>
        <v>4.51</v>
      </c>
      <c r="L664" s="4"/>
      <c r="M664" s="4"/>
    </row>
    <row r="665" spans="1:13" x14ac:dyDescent="0.25">
      <c r="A665" s="19">
        <v>660</v>
      </c>
      <c r="B665" s="12" t="s">
        <v>774</v>
      </c>
      <c r="C665" s="14" t="s">
        <v>1002</v>
      </c>
      <c r="D665" s="9" t="s">
        <v>995</v>
      </c>
      <c r="E665" s="9" t="s">
        <v>1160</v>
      </c>
      <c r="F665" s="30" t="s">
        <v>1</v>
      </c>
      <c r="G665" s="33">
        <v>17.989999999999998</v>
      </c>
      <c r="H665" s="25">
        <f>ROUND(Таблица2[[#This Row],[Предельная Цена за единицу измерения без НДС, включая стоимость тары и доставку, рубли РФ]]*1.2,2)</f>
        <v>21.59</v>
      </c>
      <c r="L665" s="4"/>
      <c r="M665" s="4"/>
    </row>
    <row r="666" spans="1:13" x14ac:dyDescent="0.25">
      <c r="A666" s="18">
        <v>661</v>
      </c>
      <c r="B666" s="12"/>
      <c r="C666" s="14"/>
      <c r="D666" s="9" t="s">
        <v>479</v>
      </c>
      <c r="E666" s="9" t="s">
        <v>1161</v>
      </c>
      <c r="F666" s="25" t="s">
        <v>1</v>
      </c>
      <c r="G666" s="32">
        <v>21.71</v>
      </c>
      <c r="H666" s="25">
        <f>ROUND(Таблица2[[#This Row],[Предельная Цена за единицу измерения без НДС, включая стоимость тары и доставку, рубли РФ]]*1.2,2)</f>
        <v>26.05</v>
      </c>
      <c r="L666" s="4"/>
      <c r="M666" s="4"/>
    </row>
    <row r="667" spans="1:13" x14ac:dyDescent="0.25">
      <c r="A667" s="19">
        <v>662</v>
      </c>
      <c r="B667" s="12"/>
      <c r="C667" s="14"/>
      <c r="D667" s="9" t="s">
        <v>478</v>
      </c>
      <c r="E667" s="9" t="s">
        <v>1162</v>
      </c>
      <c r="F667" s="25" t="s">
        <v>1</v>
      </c>
      <c r="G667" s="32">
        <v>250.66</v>
      </c>
      <c r="H667" s="25">
        <f>ROUND(Таблица2[[#This Row],[Предельная Цена за единицу измерения без НДС, включая стоимость тары и доставку, рубли РФ]]*1.2,2)</f>
        <v>300.79000000000002</v>
      </c>
      <c r="L667" s="4"/>
      <c r="M667" s="4"/>
    </row>
    <row r="668" spans="1:13" x14ac:dyDescent="0.25">
      <c r="A668" s="18">
        <v>663</v>
      </c>
      <c r="B668" s="12"/>
      <c r="C668" s="14"/>
      <c r="D668" s="9" t="s">
        <v>477</v>
      </c>
      <c r="E668" s="9" t="s">
        <v>1162</v>
      </c>
      <c r="F668" s="25" t="s">
        <v>1</v>
      </c>
      <c r="G668" s="32">
        <v>184.64</v>
      </c>
      <c r="H668" s="25">
        <f>ROUND(Таблица2[[#This Row],[Предельная Цена за единицу измерения без НДС, включая стоимость тары и доставку, рубли РФ]]*1.2,2)</f>
        <v>221.57</v>
      </c>
      <c r="L668" s="4"/>
      <c r="M668" s="4"/>
    </row>
    <row r="669" spans="1:13" x14ac:dyDescent="0.25">
      <c r="A669" s="19">
        <v>664</v>
      </c>
      <c r="B669" s="12"/>
      <c r="C669" s="14"/>
      <c r="D669" s="9" t="s">
        <v>476</v>
      </c>
      <c r="E669" s="9" t="s">
        <v>1133</v>
      </c>
      <c r="F669" s="25" t="s">
        <v>1</v>
      </c>
      <c r="G669" s="32">
        <v>239.45</v>
      </c>
      <c r="H669" s="25">
        <f>ROUND(Таблица2[[#This Row],[Предельная Цена за единицу измерения без НДС, включая стоимость тары и доставку, рубли РФ]]*1.2,2)</f>
        <v>287.33999999999997</v>
      </c>
      <c r="L669" s="4"/>
      <c r="M669" s="4"/>
    </row>
    <row r="670" spans="1:13" x14ac:dyDescent="0.25">
      <c r="A670" s="18">
        <v>665</v>
      </c>
      <c r="B670" s="12"/>
      <c r="C670" s="14"/>
      <c r="D670" s="9" t="s">
        <v>475</v>
      </c>
      <c r="E670" s="9" t="s">
        <v>1163</v>
      </c>
      <c r="F670" s="25" t="s">
        <v>1</v>
      </c>
      <c r="G670" s="32">
        <v>10.62</v>
      </c>
      <c r="H670" s="25">
        <f>ROUND(Таблица2[[#This Row],[Предельная Цена за единицу измерения без НДС, включая стоимость тары и доставку, рубли РФ]]*1.2,2)</f>
        <v>12.74</v>
      </c>
      <c r="L670" s="4"/>
      <c r="M670" s="4"/>
    </row>
    <row r="671" spans="1:13" x14ac:dyDescent="0.25">
      <c r="A671" s="19">
        <v>666</v>
      </c>
      <c r="B671" s="12"/>
      <c r="C671" s="14"/>
      <c r="D671" s="9" t="s">
        <v>474</v>
      </c>
      <c r="E671" s="9" t="s">
        <v>1164</v>
      </c>
      <c r="F671" s="25" t="s">
        <v>1</v>
      </c>
      <c r="G671" s="32">
        <v>9.36</v>
      </c>
      <c r="H671" s="25">
        <f>ROUND(Таблица2[[#This Row],[Предельная Цена за единицу измерения без НДС, включая стоимость тары и доставку, рубли РФ]]*1.2,2)</f>
        <v>11.23</v>
      </c>
      <c r="L671" s="4"/>
      <c r="M671" s="4"/>
    </row>
    <row r="672" spans="1:13" x14ac:dyDescent="0.25">
      <c r="A672" s="18">
        <v>667</v>
      </c>
      <c r="B672" s="12"/>
      <c r="C672" s="14"/>
      <c r="D672" s="9" t="s">
        <v>473</v>
      </c>
      <c r="E672" s="9" t="s">
        <v>1165</v>
      </c>
      <c r="F672" s="25" t="s">
        <v>1</v>
      </c>
      <c r="G672" s="32">
        <v>252.42</v>
      </c>
      <c r="H672" s="39">
        <f>ROUND(Таблица2[[#This Row],[Предельная Цена за единицу измерения без НДС, включая стоимость тары и доставку, рубли РФ]]*1.2,2)</f>
        <v>302.89999999999998</v>
      </c>
      <c r="L672" s="4"/>
      <c r="M672" s="4"/>
    </row>
    <row r="673" spans="1:13" x14ac:dyDescent="0.25">
      <c r="A673" s="19">
        <v>668</v>
      </c>
      <c r="B673" s="12"/>
      <c r="C673" s="14"/>
      <c r="D673" s="9" t="s">
        <v>472</v>
      </c>
      <c r="E673" s="9" t="s">
        <v>1166</v>
      </c>
      <c r="F673" s="25" t="s">
        <v>1</v>
      </c>
      <c r="G673" s="32">
        <v>25.65</v>
      </c>
      <c r="H673" s="25">
        <f>ROUND(Таблица2[[#This Row],[Предельная Цена за единицу измерения без НДС, включая стоимость тары и доставку, рубли РФ]]*1.2,2)</f>
        <v>30.78</v>
      </c>
      <c r="L673" s="4"/>
      <c r="M673" s="4"/>
    </row>
    <row r="674" spans="1:13" x14ac:dyDescent="0.25">
      <c r="A674" s="18">
        <v>669</v>
      </c>
      <c r="B674" s="12"/>
      <c r="C674" s="14"/>
      <c r="D674" s="9" t="s">
        <v>471</v>
      </c>
      <c r="E674" s="9" t="s">
        <v>1163</v>
      </c>
      <c r="F674" s="25" t="s">
        <v>1</v>
      </c>
      <c r="G674" s="32">
        <v>11.02</v>
      </c>
      <c r="H674" s="25">
        <f>ROUND(Таблица2[[#This Row],[Предельная Цена за единицу измерения без НДС, включая стоимость тары и доставку, рубли РФ]]*1.2,2)</f>
        <v>13.22</v>
      </c>
      <c r="L674" s="4"/>
      <c r="M674" s="4"/>
    </row>
    <row r="675" spans="1:13" x14ac:dyDescent="0.25">
      <c r="A675" s="19">
        <v>670</v>
      </c>
      <c r="B675" s="12" t="s">
        <v>891</v>
      </c>
      <c r="C675" s="14" t="s">
        <v>892</v>
      </c>
      <c r="D675" s="9" t="s">
        <v>470</v>
      </c>
      <c r="E675" s="9" t="s">
        <v>1167</v>
      </c>
      <c r="F675" s="30" t="s">
        <v>1</v>
      </c>
      <c r="G675" s="33">
        <v>34.31</v>
      </c>
      <c r="H675" s="25">
        <f>ROUND(Таблица2[[#This Row],[Предельная Цена за единицу измерения без НДС, включая стоимость тары и доставку, рубли РФ]]*1.2,2)</f>
        <v>41.17</v>
      </c>
      <c r="L675" s="4"/>
      <c r="M675" s="4"/>
    </row>
    <row r="676" spans="1:13" x14ac:dyDescent="0.25">
      <c r="A676" s="18">
        <v>671</v>
      </c>
      <c r="B676" s="12" t="s">
        <v>775</v>
      </c>
      <c r="C676" s="14" t="s">
        <v>889</v>
      </c>
      <c r="D676" s="9" t="s">
        <v>890</v>
      </c>
      <c r="E676" s="9" t="s">
        <v>1168</v>
      </c>
      <c r="F676" s="25" t="s">
        <v>1</v>
      </c>
      <c r="G676" s="32">
        <v>50.67</v>
      </c>
      <c r="H676" s="39">
        <f>ROUND(Таблица2[[#This Row],[Предельная Цена за единицу измерения без НДС, включая стоимость тары и доставку, рубли РФ]]*1.2,2)</f>
        <v>60.8</v>
      </c>
      <c r="L676" s="4"/>
      <c r="M676" s="4"/>
    </row>
    <row r="677" spans="1:13" x14ac:dyDescent="0.25">
      <c r="A677" s="19">
        <v>672</v>
      </c>
      <c r="B677" s="12"/>
      <c r="C677" s="14"/>
      <c r="D677" s="9" t="s">
        <v>469</v>
      </c>
      <c r="E677" s="9" t="s">
        <v>1169</v>
      </c>
      <c r="F677" s="25" t="s">
        <v>1</v>
      </c>
      <c r="G677" s="32">
        <v>277.64999999999998</v>
      </c>
      <c r="H677" s="25">
        <f>ROUND(Таблица2[[#This Row],[Предельная Цена за единицу измерения без НДС, включая стоимость тары и доставку, рубли РФ]]*1.2,2)</f>
        <v>333.18</v>
      </c>
      <c r="L677" s="4"/>
      <c r="M677" s="4"/>
    </row>
    <row r="678" spans="1:13" x14ac:dyDescent="0.25">
      <c r="A678" s="18">
        <v>673</v>
      </c>
      <c r="B678" s="12"/>
      <c r="C678" s="14"/>
      <c r="D678" s="9" t="s">
        <v>468</v>
      </c>
      <c r="E678" s="9" t="s">
        <v>1170</v>
      </c>
      <c r="F678" s="25" t="s">
        <v>1</v>
      </c>
      <c r="G678" s="32">
        <v>273.58</v>
      </c>
      <c r="H678" s="39">
        <f>ROUND(Таблица2[[#This Row],[Предельная Цена за единицу измерения без НДС, включая стоимость тары и доставку, рубли РФ]]*1.2,2)</f>
        <v>328.3</v>
      </c>
      <c r="L678" s="4"/>
      <c r="M678" s="4"/>
    </row>
    <row r="679" spans="1:13" x14ac:dyDescent="0.25">
      <c r="A679" s="19">
        <v>674</v>
      </c>
      <c r="B679" s="12"/>
      <c r="C679" s="14"/>
      <c r="D679" s="9" t="s">
        <v>467</v>
      </c>
      <c r="E679" s="9" t="s">
        <v>1171</v>
      </c>
      <c r="F679" s="25" t="s">
        <v>1</v>
      </c>
      <c r="G679" s="32">
        <v>196.71</v>
      </c>
      <c r="H679" s="25">
        <f>ROUND(Таблица2[[#This Row],[Предельная Цена за единицу измерения без НДС, включая стоимость тары и доставку, рубли РФ]]*1.2,2)</f>
        <v>236.05</v>
      </c>
      <c r="L679" s="4"/>
      <c r="M679" s="4"/>
    </row>
    <row r="680" spans="1:13" x14ac:dyDescent="0.25">
      <c r="A680" s="18">
        <v>675</v>
      </c>
      <c r="B680" s="12"/>
      <c r="C680" s="14"/>
      <c r="D680" s="9" t="s">
        <v>466</v>
      </c>
      <c r="E680" s="9" t="s">
        <v>1171</v>
      </c>
      <c r="F680" s="25" t="s">
        <v>1</v>
      </c>
      <c r="G680" s="32">
        <v>44.91</v>
      </c>
      <c r="H680" s="25">
        <f>ROUND(Таблица2[[#This Row],[Предельная Цена за единицу измерения без НДС, включая стоимость тары и доставку, рубли РФ]]*1.2,2)</f>
        <v>53.89</v>
      </c>
      <c r="L680" s="4"/>
      <c r="M680" s="4"/>
    </row>
    <row r="681" spans="1:13" x14ac:dyDescent="0.25">
      <c r="A681" s="19">
        <v>676</v>
      </c>
      <c r="B681" s="12"/>
      <c r="C681" s="14"/>
      <c r="D681" s="9" t="s">
        <v>465</v>
      </c>
      <c r="E681" s="9" t="s">
        <v>1168</v>
      </c>
      <c r="F681" s="25" t="s">
        <v>1</v>
      </c>
      <c r="G681" s="32">
        <v>41.21</v>
      </c>
      <c r="H681" s="25">
        <f>ROUND(Таблица2[[#This Row],[Предельная Цена за единицу измерения без НДС, включая стоимость тары и доставку, рубли РФ]]*1.2,2)</f>
        <v>49.45</v>
      </c>
      <c r="L681" s="4"/>
      <c r="M681" s="4"/>
    </row>
    <row r="682" spans="1:13" x14ac:dyDescent="0.25">
      <c r="A682" s="18">
        <v>677</v>
      </c>
      <c r="B682" s="12"/>
      <c r="C682" s="14"/>
      <c r="D682" s="10" t="s">
        <v>464</v>
      </c>
      <c r="E682" s="10" t="s">
        <v>1171</v>
      </c>
      <c r="F682" s="25" t="s">
        <v>1</v>
      </c>
      <c r="G682" s="32">
        <v>42.09</v>
      </c>
      <c r="H682" s="25">
        <f>ROUND(Таблица2[[#This Row],[Предельная Цена за единицу измерения без НДС, включая стоимость тары и доставку, рубли РФ]]*1.2,2)</f>
        <v>50.51</v>
      </c>
      <c r="L682" s="4"/>
      <c r="M682" s="4"/>
    </row>
    <row r="683" spans="1:13" x14ac:dyDescent="0.25">
      <c r="A683" s="19">
        <v>678</v>
      </c>
      <c r="B683" s="12"/>
      <c r="C683" s="14"/>
      <c r="D683" s="10" t="s">
        <v>463</v>
      </c>
      <c r="E683" s="10" t="s">
        <v>1168</v>
      </c>
      <c r="F683" s="25" t="s">
        <v>1</v>
      </c>
      <c r="G683" s="32">
        <v>35.65</v>
      </c>
      <c r="H683" s="25">
        <f>ROUND(Таблица2[[#This Row],[Предельная Цена за единицу измерения без НДС, включая стоимость тары и доставку, рубли РФ]]*1.2,2)</f>
        <v>42.78</v>
      </c>
      <c r="L683" s="4"/>
      <c r="M683" s="4"/>
    </row>
    <row r="684" spans="1:13" x14ac:dyDescent="0.25">
      <c r="A684" s="18">
        <v>679</v>
      </c>
      <c r="B684" s="12"/>
      <c r="C684" s="14"/>
      <c r="D684" s="10" t="s">
        <v>462</v>
      </c>
      <c r="E684" s="10" t="s">
        <v>1170</v>
      </c>
      <c r="F684" s="25" t="s">
        <v>1</v>
      </c>
      <c r="G684" s="32">
        <v>283.99</v>
      </c>
      <c r="H684" s="25">
        <f>ROUND(Таблица2[[#This Row],[Предельная Цена за единицу измерения без НДС, включая стоимость тары и доставку, рубли РФ]]*1.2,2)</f>
        <v>340.79</v>
      </c>
      <c r="L684" s="4"/>
      <c r="M684" s="4"/>
    </row>
    <row r="685" spans="1:13" x14ac:dyDescent="0.25">
      <c r="A685" s="19">
        <v>680</v>
      </c>
      <c r="B685" s="12"/>
      <c r="C685" s="14"/>
      <c r="D685" s="10" t="s">
        <v>461</v>
      </c>
      <c r="E685" s="10" t="s">
        <v>1172</v>
      </c>
      <c r="F685" s="30" t="s">
        <v>1</v>
      </c>
      <c r="G685" s="33">
        <v>4023.84</v>
      </c>
      <c r="H685" s="25">
        <f>ROUND(Таблица2[[#This Row],[Предельная Цена за единицу измерения без НДС, включая стоимость тары и доставку, рубли РФ]]*1.2,2)</f>
        <v>4828.6099999999997</v>
      </c>
      <c r="L685" s="4"/>
      <c r="M685" s="4"/>
    </row>
    <row r="686" spans="1:13" x14ac:dyDescent="0.25">
      <c r="A686" s="18">
        <v>681</v>
      </c>
      <c r="B686" s="12"/>
      <c r="C686" s="14"/>
      <c r="D686" s="10" t="s">
        <v>460</v>
      </c>
      <c r="E686" s="10" t="s">
        <v>1173</v>
      </c>
      <c r="F686" s="25" t="s">
        <v>1</v>
      </c>
      <c r="G686" s="32">
        <v>556.07000000000005</v>
      </c>
      <c r="H686" s="25">
        <f>ROUND(Таблица2[[#This Row],[Предельная Цена за единицу измерения без НДС, включая стоимость тары и доставку, рубли РФ]]*1.2,2)</f>
        <v>667.28</v>
      </c>
      <c r="L686" s="4"/>
      <c r="M686" s="4"/>
    </row>
    <row r="687" spans="1:13" x14ac:dyDescent="0.25">
      <c r="A687" s="19">
        <v>682</v>
      </c>
      <c r="B687" s="12"/>
      <c r="C687" s="14"/>
      <c r="D687" s="10" t="s">
        <v>459</v>
      </c>
      <c r="E687" s="10" t="s">
        <v>1174</v>
      </c>
      <c r="F687" s="25" t="s">
        <v>1</v>
      </c>
      <c r="G687" s="32">
        <v>922.79</v>
      </c>
      <c r="H687" s="25">
        <f>ROUND(Таблица2[[#This Row],[Предельная Цена за единицу измерения без НДС, включая стоимость тары и доставку, рубли РФ]]*1.2,2)</f>
        <v>1107.3499999999999</v>
      </c>
      <c r="L687" s="4"/>
      <c r="M687" s="4"/>
    </row>
    <row r="688" spans="1:13" x14ac:dyDescent="0.25">
      <c r="A688" s="18">
        <v>683</v>
      </c>
      <c r="B688" s="12"/>
      <c r="C688" s="14"/>
      <c r="D688" s="10" t="s">
        <v>458</v>
      </c>
      <c r="E688" s="10" t="s">
        <v>1175</v>
      </c>
      <c r="F688" s="25" t="s">
        <v>1</v>
      </c>
      <c r="G688" s="32">
        <v>1383.2</v>
      </c>
      <c r="H688" s="25">
        <f>ROUND(Таблица2[[#This Row],[Предельная Цена за единицу измерения без НДС, включая стоимость тары и доставку, рубли РФ]]*1.2,2)</f>
        <v>1659.84</v>
      </c>
      <c r="L688" s="4"/>
      <c r="M688" s="4"/>
    </row>
    <row r="689" spans="1:13" x14ac:dyDescent="0.25">
      <c r="A689" s="19">
        <v>684</v>
      </c>
      <c r="B689" s="12"/>
      <c r="C689" s="14"/>
      <c r="D689" s="10" t="s">
        <v>457</v>
      </c>
      <c r="E689" s="10" t="s">
        <v>1175</v>
      </c>
      <c r="F689" s="25" t="s">
        <v>1</v>
      </c>
      <c r="G689" s="32">
        <v>536.13</v>
      </c>
      <c r="H689" s="25">
        <f>ROUND(Таблица2[[#This Row],[Предельная Цена за единицу измерения без НДС, включая стоимость тары и доставку, рубли РФ]]*1.2,2)</f>
        <v>643.36</v>
      </c>
      <c r="L689" s="4"/>
      <c r="M689" s="4"/>
    </row>
    <row r="690" spans="1:13" x14ac:dyDescent="0.25">
      <c r="A690" s="18">
        <v>685</v>
      </c>
      <c r="B690" s="12"/>
      <c r="C690" s="14"/>
      <c r="D690" s="10" t="s">
        <v>456</v>
      </c>
      <c r="E690" s="10" t="s">
        <v>1175</v>
      </c>
      <c r="F690" s="25" t="s">
        <v>1</v>
      </c>
      <c r="G690" s="32">
        <v>697.31</v>
      </c>
      <c r="H690" s="25">
        <f>ROUND(Таблица2[[#This Row],[Предельная Цена за единицу измерения без НДС, включая стоимость тары и доставку, рубли РФ]]*1.2,2)</f>
        <v>836.77</v>
      </c>
      <c r="L690" s="4"/>
      <c r="M690" s="4"/>
    </row>
    <row r="691" spans="1:13" x14ac:dyDescent="0.25">
      <c r="A691" s="19">
        <v>686</v>
      </c>
      <c r="B691" s="12" t="s">
        <v>776</v>
      </c>
      <c r="C691" s="14" t="s">
        <v>893</v>
      </c>
      <c r="D691" s="10" t="s">
        <v>455</v>
      </c>
      <c r="E691" s="10" t="s">
        <v>1176</v>
      </c>
      <c r="F691" s="25" t="s">
        <v>1</v>
      </c>
      <c r="G691" s="32">
        <v>22.12</v>
      </c>
      <c r="H691" s="25">
        <f>ROUND(Таблица2[[#This Row],[Предельная Цена за единицу измерения без НДС, включая стоимость тары и доставку, рубли РФ]]*1.2,2)</f>
        <v>26.54</v>
      </c>
      <c r="L691" s="4"/>
      <c r="M691" s="4"/>
    </row>
    <row r="692" spans="1:13" x14ac:dyDescent="0.25">
      <c r="A692" s="18">
        <v>687</v>
      </c>
      <c r="B692" s="12"/>
      <c r="C692" s="14"/>
      <c r="D692" s="10" t="s">
        <v>454</v>
      </c>
      <c r="E692" s="10" t="s">
        <v>1172</v>
      </c>
      <c r="F692" s="25" t="s">
        <v>1</v>
      </c>
      <c r="G692" s="32">
        <v>1200.29</v>
      </c>
      <c r="H692" s="25">
        <f>ROUND(Таблица2[[#This Row],[Предельная Цена за единицу измерения без НДС, включая стоимость тары и доставку, рубли РФ]]*1.2,2)</f>
        <v>1440.35</v>
      </c>
      <c r="L692" s="4"/>
      <c r="M692" s="4"/>
    </row>
    <row r="693" spans="1:13" x14ac:dyDescent="0.25">
      <c r="A693" s="19">
        <v>688</v>
      </c>
      <c r="B693" s="12"/>
      <c r="C693" s="14"/>
      <c r="D693" s="10" t="s">
        <v>453</v>
      </c>
      <c r="E693" s="10" t="s">
        <v>1172</v>
      </c>
      <c r="F693" s="25" t="s">
        <v>1</v>
      </c>
      <c r="G693" s="32">
        <v>1833.65</v>
      </c>
      <c r="H693" s="25">
        <f>ROUND(Таблица2[[#This Row],[Предельная Цена за единицу измерения без НДС, включая стоимость тары и доставку, рубли РФ]]*1.2,2)</f>
        <v>2200.38</v>
      </c>
      <c r="L693" s="4"/>
      <c r="M693" s="4"/>
    </row>
    <row r="694" spans="1:13" x14ac:dyDescent="0.25">
      <c r="A694" s="18">
        <v>689</v>
      </c>
      <c r="B694" s="12" t="s">
        <v>777</v>
      </c>
      <c r="C694" s="14" t="s">
        <v>1003</v>
      </c>
      <c r="D694" s="10" t="s">
        <v>996</v>
      </c>
      <c r="E694" s="10" t="s">
        <v>1176</v>
      </c>
      <c r="F694" s="25" t="s">
        <v>1</v>
      </c>
      <c r="G694" s="32">
        <v>12.09</v>
      </c>
      <c r="H694" s="25">
        <f>ROUND(Таблица2[[#This Row],[Предельная Цена за единицу измерения без НДС, включая стоимость тары и доставку, рубли РФ]]*1.2,2)</f>
        <v>14.51</v>
      </c>
      <c r="L694" s="4"/>
      <c r="M694" s="4"/>
    </row>
    <row r="695" spans="1:13" x14ac:dyDescent="0.25">
      <c r="A695" s="19">
        <v>690</v>
      </c>
      <c r="B695" s="12" t="s">
        <v>778</v>
      </c>
      <c r="C695" s="14" t="s">
        <v>1004</v>
      </c>
      <c r="D695" s="10" t="s">
        <v>997</v>
      </c>
      <c r="E695" s="10" t="s">
        <v>1177</v>
      </c>
      <c r="F695" s="30" t="s">
        <v>1</v>
      </c>
      <c r="G695" s="33">
        <v>21.92</v>
      </c>
      <c r="H695" s="39">
        <f>ROUND(Таблица2[[#This Row],[Предельная Цена за единицу измерения без НДС, включая стоимость тары и доставку, рубли РФ]]*1.2,2)</f>
        <v>26.3</v>
      </c>
      <c r="L695" s="4"/>
      <c r="M695" s="4"/>
    </row>
    <row r="696" spans="1:13" x14ac:dyDescent="0.25">
      <c r="A696" s="18">
        <v>691</v>
      </c>
      <c r="B696" s="12"/>
      <c r="C696" s="14"/>
      <c r="D696" s="10" t="s">
        <v>452</v>
      </c>
      <c r="E696" s="10" t="s">
        <v>1174</v>
      </c>
      <c r="F696" s="25" t="s">
        <v>1</v>
      </c>
      <c r="G696" s="32">
        <v>606.44000000000005</v>
      </c>
      <c r="H696" s="25">
        <f>ROUND(Таблица2[[#This Row],[Предельная Цена за единицу измерения без НДС, включая стоимость тары и доставку, рубли РФ]]*1.2,2)</f>
        <v>727.73</v>
      </c>
      <c r="L696" s="4"/>
      <c r="M696" s="4"/>
    </row>
    <row r="697" spans="1:13" x14ac:dyDescent="0.25">
      <c r="A697" s="19">
        <v>692</v>
      </c>
      <c r="B697" s="12"/>
      <c r="C697" s="14"/>
      <c r="D697" s="10" t="s">
        <v>451</v>
      </c>
      <c r="E697" s="10" t="s">
        <v>1174</v>
      </c>
      <c r="F697" s="25" t="s">
        <v>1</v>
      </c>
      <c r="G697" s="32">
        <v>606.44000000000005</v>
      </c>
      <c r="H697" s="25">
        <f>ROUND(Таблица2[[#This Row],[Предельная Цена за единицу измерения без НДС, включая стоимость тары и доставку, рубли РФ]]*1.2,2)</f>
        <v>727.73</v>
      </c>
      <c r="L697" s="4"/>
      <c r="M697" s="4"/>
    </row>
    <row r="698" spans="1:13" ht="38.25" x14ac:dyDescent="0.25">
      <c r="A698" s="18">
        <v>693</v>
      </c>
      <c r="B698" s="12" t="s">
        <v>779</v>
      </c>
      <c r="C698" s="14" t="s">
        <v>895</v>
      </c>
      <c r="D698" s="10" t="s">
        <v>267</v>
      </c>
      <c r="E698" s="24" t="s">
        <v>1178</v>
      </c>
      <c r="F698" s="25" t="s">
        <v>1</v>
      </c>
      <c r="G698" s="32">
        <v>1258.95</v>
      </c>
      <c r="H698" s="25">
        <f>ROUND(Таблица2[[#This Row],[Предельная Цена за единицу измерения без НДС, включая стоимость тары и доставку, рубли РФ]]*1.2,2)</f>
        <v>1510.74</v>
      </c>
      <c r="L698" s="4"/>
      <c r="M698" s="4"/>
    </row>
    <row r="699" spans="1:13" ht="38.25" x14ac:dyDescent="0.25">
      <c r="A699" s="19">
        <v>694</v>
      </c>
      <c r="B699" s="12" t="s">
        <v>780</v>
      </c>
      <c r="C699" s="14" t="s">
        <v>896</v>
      </c>
      <c r="D699" s="10" t="s">
        <v>268</v>
      </c>
      <c r="E699" s="24" t="s">
        <v>1179</v>
      </c>
      <c r="F699" s="25" t="s">
        <v>1</v>
      </c>
      <c r="G699" s="32">
        <v>1350.42</v>
      </c>
      <c r="H699" s="39">
        <f>ROUND(Таблица2[[#This Row],[Предельная Цена за единицу измерения без НДС, включая стоимость тары и доставку, рубли РФ]]*1.2,2)</f>
        <v>1620.5</v>
      </c>
      <c r="L699" s="4"/>
      <c r="M699" s="4"/>
    </row>
    <row r="700" spans="1:13" ht="38.25" x14ac:dyDescent="0.25">
      <c r="A700" s="18">
        <v>695</v>
      </c>
      <c r="B700" s="12" t="s">
        <v>781</v>
      </c>
      <c r="C700" s="14" t="s">
        <v>894</v>
      </c>
      <c r="D700" s="10" t="s">
        <v>269</v>
      </c>
      <c r="E700" s="24" t="s">
        <v>1180</v>
      </c>
      <c r="F700" s="25" t="s">
        <v>1</v>
      </c>
      <c r="G700" s="32">
        <v>1546.08</v>
      </c>
      <c r="H700" s="39">
        <f>ROUND(Таблица2[[#This Row],[Предельная Цена за единицу измерения без НДС, включая стоимость тары и доставку, рубли РФ]]*1.2,2)</f>
        <v>1855.3</v>
      </c>
      <c r="L700" s="4"/>
      <c r="M700" s="4"/>
    </row>
    <row r="701" spans="1:13" ht="25.5" x14ac:dyDescent="0.25">
      <c r="A701" s="19">
        <v>696</v>
      </c>
      <c r="B701" s="12" t="s">
        <v>782</v>
      </c>
      <c r="C701" s="14" t="s">
        <v>897</v>
      </c>
      <c r="D701" s="10" t="s">
        <v>270</v>
      </c>
      <c r="E701" s="24" t="s">
        <v>1181</v>
      </c>
      <c r="F701" s="25" t="s">
        <v>1</v>
      </c>
      <c r="G701" s="32">
        <v>30.4</v>
      </c>
      <c r="H701" s="25">
        <f>ROUND(Таблица2[[#This Row],[Предельная Цена за единицу измерения без НДС, включая стоимость тары и доставку, рубли РФ]]*1.2,2)</f>
        <v>36.479999999999997</v>
      </c>
      <c r="L701" s="4"/>
      <c r="M701" s="4"/>
    </row>
    <row r="702" spans="1:13" ht="38.25" x14ac:dyDescent="0.25">
      <c r="A702" s="18">
        <v>697</v>
      </c>
      <c r="B702" s="12" t="s">
        <v>944</v>
      </c>
      <c r="C702" s="14" t="s">
        <v>945</v>
      </c>
      <c r="D702" s="10" t="s">
        <v>411</v>
      </c>
      <c r="E702" s="10" t="s">
        <v>1182</v>
      </c>
      <c r="F702" s="25" t="s">
        <v>1</v>
      </c>
      <c r="G702" s="32">
        <v>478.55</v>
      </c>
      <c r="H702" s="25">
        <f>ROUND(Таблица2[[#This Row],[Предельная Цена за единицу измерения без НДС, включая стоимость тары и доставку, рубли РФ]]*1.2,2)</f>
        <v>574.26</v>
      </c>
      <c r="L702" s="4"/>
      <c r="M702" s="4"/>
    </row>
    <row r="703" spans="1:13" ht="51" x14ac:dyDescent="0.25">
      <c r="A703" s="19">
        <v>698</v>
      </c>
      <c r="B703" s="12" t="s">
        <v>943</v>
      </c>
      <c r="C703" s="14" t="s">
        <v>942</v>
      </c>
      <c r="D703" s="10" t="s">
        <v>412</v>
      </c>
      <c r="E703" s="10" t="s">
        <v>1183</v>
      </c>
      <c r="F703" s="30" t="s">
        <v>1</v>
      </c>
      <c r="G703" s="33">
        <v>956.36</v>
      </c>
      <c r="H703" s="25">
        <f>ROUND(Таблица2[[#This Row],[Предельная Цена за единицу измерения без НДС, включая стоимость тары и доставку, рубли РФ]]*1.2,2)</f>
        <v>1147.6300000000001</v>
      </c>
      <c r="L703" s="4"/>
      <c r="M703" s="4"/>
    </row>
    <row r="704" spans="1:13" ht="25.5" x14ac:dyDescent="0.25">
      <c r="A704" s="18">
        <v>699</v>
      </c>
      <c r="B704" s="12"/>
      <c r="C704" s="14"/>
      <c r="D704" s="9" t="s">
        <v>344</v>
      </c>
      <c r="E704" s="9"/>
      <c r="F704" s="25" t="s">
        <v>1</v>
      </c>
      <c r="G704" s="27">
        <v>1.76</v>
      </c>
      <c r="H704" s="39">
        <f>ROUND(Таблица2[[#This Row],[Предельная Цена за единицу измерения без НДС, включая стоимость тары и доставку, рубли РФ]]*1.2,2)</f>
        <v>2.11</v>
      </c>
      <c r="L704" s="4"/>
      <c r="M704" s="4"/>
    </row>
    <row r="705" spans="1:13" ht="25.5" x14ac:dyDescent="0.25">
      <c r="A705" s="19">
        <v>700</v>
      </c>
      <c r="B705" s="12"/>
      <c r="C705" s="14"/>
      <c r="D705" s="9" t="s">
        <v>345</v>
      </c>
      <c r="E705" s="9"/>
      <c r="F705" s="25" t="s">
        <v>1</v>
      </c>
      <c r="G705" s="27">
        <v>1.76</v>
      </c>
      <c r="H705" s="25">
        <f>ROUND(Таблица2[[#This Row],[Предельная Цена за единицу измерения без НДС, включая стоимость тары и доставку, рубли РФ]]*1.2,2)</f>
        <v>2.11</v>
      </c>
      <c r="L705" s="4"/>
      <c r="M705" s="4"/>
    </row>
    <row r="706" spans="1:13" ht="25.5" x14ac:dyDescent="0.25">
      <c r="A706" s="18">
        <v>701</v>
      </c>
      <c r="B706" s="12"/>
      <c r="C706" s="14"/>
      <c r="D706" s="9" t="s">
        <v>346</v>
      </c>
      <c r="E706" s="9"/>
      <c r="F706" s="25" t="s">
        <v>1</v>
      </c>
      <c r="G706" s="27">
        <v>1.76</v>
      </c>
      <c r="H706" s="25">
        <f>ROUND(Таблица2[[#This Row],[Предельная Цена за единицу измерения без НДС, включая стоимость тары и доставку, рубли РФ]]*1.2,2)</f>
        <v>2.11</v>
      </c>
      <c r="L706" s="4"/>
      <c r="M706" s="4"/>
    </row>
    <row r="707" spans="1:13" ht="25.5" x14ac:dyDescent="0.25">
      <c r="A707" s="19">
        <v>702</v>
      </c>
      <c r="B707" s="12"/>
      <c r="C707" s="14"/>
      <c r="D707" s="9" t="s">
        <v>347</v>
      </c>
      <c r="E707" s="9"/>
      <c r="F707" s="25" t="s">
        <v>1</v>
      </c>
      <c r="G707" s="27">
        <v>1.76</v>
      </c>
      <c r="H707" s="25">
        <f>ROUND(Таблица2[[#This Row],[Предельная Цена за единицу измерения без НДС, включая стоимость тары и доставку, рубли РФ]]*1.2,2)</f>
        <v>2.11</v>
      </c>
      <c r="L707" s="4"/>
      <c r="M707" s="4"/>
    </row>
    <row r="708" spans="1:13" ht="25.5" x14ac:dyDescent="0.25">
      <c r="A708" s="18">
        <v>703</v>
      </c>
      <c r="B708" s="12" t="s">
        <v>921</v>
      </c>
      <c r="C708" s="14" t="s">
        <v>922</v>
      </c>
      <c r="D708" s="9" t="s">
        <v>301</v>
      </c>
      <c r="E708" s="9"/>
      <c r="F708" s="25" t="s">
        <v>1</v>
      </c>
      <c r="G708" s="27">
        <v>1.76</v>
      </c>
      <c r="H708" s="25">
        <f>ROUND(Таблица2[[#This Row],[Предельная Цена за единицу измерения без НДС, включая стоимость тары и доставку, рубли РФ]]*1.2,2)</f>
        <v>2.11</v>
      </c>
      <c r="L708" s="4"/>
      <c r="M708" s="4"/>
    </row>
    <row r="709" spans="1:13" ht="25.5" x14ac:dyDescent="0.25">
      <c r="A709" s="19">
        <v>704</v>
      </c>
      <c r="B709" s="12"/>
      <c r="C709" s="14"/>
      <c r="D709" s="9" t="s">
        <v>348</v>
      </c>
      <c r="E709" s="9"/>
      <c r="F709" s="25" t="s">
        <v>1</v>
      </c>
      <c r="G709" s="27">
        <v>1.76</v>
      </c>
      <c r="H709" s="25">
        <f>ROUND(Таблица2[[#This Row],[Предельная Цена за единицу измерения без НДС, включая стоимость тары и доставку, рубли РФ]]*1.2,2)</f>
        <v>2.11</v>
      </c>
      <c r="L709" s="4"/>
      <c r="M709" s="4"/>
    </row>
    <row r="710" spans="1:13" ht="25.5" x14ac:dyDescent="0.25">
      <c r="A710" s="18">
        <v>705</v>
      </c>
      <c r="B710" s="12"/>
      <c r="C710" s="14"/>
      <c r="D710" s="9" t="s">
        <v>349</v>
      </c>
      <c r="E710" s="9"/>
      <c r="F710" s="25" t="s">
        <v>1</v>
      </c>
      <c r="G710" s="27">
        <v>1.76</v>
      </c>
      <c r="H710" s="25">
        <f>ROUND(Таблица2[[#This Row],[Предельная Цена за единицу измерения без НДС, включая стоимость тары и доставку, рубли РФ]]*1.2,2)</f>
        <v>2.11</v>
      </c>
      <c r="L710" s="4"/>
      <c r="M710" s="4"/>
    </row>
    <row r="711" spans="1:13" ht="25.5" x14ac:dyDescent="0.25">
      <c r="A711" s="19">
        <v>706</v>
      </c>
      <c r="B711" s="12"/>
      <c r="C711" s="14"/>
      <c r="D711" s="9" t="s">
        <v>350</v>
      </c>
      <c r="E711" s="9"/>
      <c r="F711" s="25" t="s">
        <v>1</v>
      </c>
      <c r="G711" s="27">
        <v>1.76</v>
      </c>
      <c r="H711" s="25">
        <f>ROUND(Таблица2[[#This Row],[Предельная Цена за единицу измерения без НДС, включая стоимость тары и доставку, рубли РФ]]*1.2,2)</f>
        <v>2.11</v>
      </c>
      <c r="L711" s="4"/>
      <c r="M711" s="4"/>
    </row>
    <row r="712" spans="1:13" ht="25.5" x14ac:dyDescent="0.25">
      <c r="A712" s="18">
        <v>707</v>
      </c>
      <c r="B712" s="12"/>
      <c r="C712" s="14"/>
      <c r="D712" s="9" t="s">
        <v>351</v>
      </c>
      <c r="E712" s="9"/>
      <c r="F712" s="25" t="s">
        <v>1</v>
      </c>
      <c r="G712" s="27">
        <v>1.76</v>
      </c>
      <c r="H712" s="25">
        <f>ROUND(Таблица2[[#This Row],[Предельная Цена за единицу измерения без НДС, включая стоимость тары и доставку, рубли РФ]]*1.2,2)</f>
        <v>2.11</v>
      </c>
      <c r="L712" s="4"/>
      <c r="M712" s="4"/>
    </row>
    <row r="713" spans="1:13" ht="25.5" x14ac:dyDescent="0.25">
      <c r="A713" s="19">
        <v>708</v>
      </c>
      <c r="B713" s="12"/>
      <c r="C713" s="14"/>
      <c r="D713" s="9" t="s">
        <v>352</v>
      </c>
      <c r="E713" s="9"/>
      <c r="F713" s="25" t="s">
        <v>1</v>
      </c>
      <c r="G713" s="27">
        <v>1.76</v>
      </c>
      <c r="H713" s="25">
        <f>ROUND(Таблица2[[#This Row],[Предельная Цена за единицу измерения без НДС, включая стоимость тары и доставку, рубли РФ]]*1.2,2)</f>
        <v>2.11</v>
      </c>
      <c r="L713" s="4"/>
      <c r="M713" s="4"/>
    </row>
    <row r="714" spans="1:13" ht="25.5" x14ac:dyDescent="0.25">
      <c r="A714" s="18">
        <v>709</v>
      </c>
      <c r="B714" s="12"/>
      <c r="C714" s="14"/>
      <c r="D714" s="9" t="s">
        <v>353</v>
      </c>
      <c r="E714" s="9"/>
      <c r="F714" s="25" t="s">
        <v>1</v>
      </c>
      <c r="G714" s="27">
        <v>1.76</v>
      </c>
      <c r="H714" s="25">
        <f>ROUND(Таблица2[[#This Row],[Предельная Цена за единицу измерения без НДС, включая стоимость тары и доставку, рубли РФ]]*1.2,2)</f>
        <v>2.11</v>
      </c>
      <c r="L714" s="4"/>
      <c r="M714" s="4"/>
    </row>
    <row r="715" spans="1:13" ht="25.5" x14ac:dyDescent="0.25">
      <c r="A715" s="19">
        <v>710</v>
      </c>
      <c r="B715" s="12"/>
      <c r="C715" s="14"/>
      <c r="D715" s="9" t="s">
        <v>354</v>
      </c>
      <c r="E715" s="9"/>
      <c r="F715" s="25" t="s">
        <v>1</v>
      </c>
      <c r="G715" s="27">
        <v>1.76</v>
      </c>
      <c r="H715" s="25">
        <f>ROUND(Таблица2[[#This Row],[Предельная Цена за единицу измерения без НДС, включая стоимость тары и доставку, рубли РФ]]*1.2,2)</f>
        <v>2.11</v>
      </c>
      <c r="L715" s="4"/>
      <c r="M715" s="4"/>
    </row>
    <row r="716" spans="1:13" ht="25.5" x14ac:dyDescent="0.25">
      <c r="A716" s="18">
        <v>711</v>
      </c>
      <c r="B716" s="12"/>
      <c r="C716" s="14"/>
      <c r="D716" s="9" t="s">
        <v>355</v>
      </c>
      <c r="E716" s="9"/>
      <c r="F716" s="25" t="s">
        <v>1</v>
      </c>
      <c r="G716" s="27">
        <v>1.76</v>
      </c>
      <c r="H716" s="25">
        <f>ROUND(Таблица2[[#This Row],[Предельная Цена за единицу измерения без НДС, включая стоимость тары и доставку, рубли РФ]]*1.2,2)</f>
        <v>2.11</v>
      </c>
      <c r="L716" s="4"/>
      <c r="M716" s="4"/>
    </row>
    <row r="717" spans="1:13" ht="25.5" x14ac:dyDescent="0.25">
      <c r="A717" s="19">
        <v>712</v>
      </c>
      <c r="B717" s="12"/>
      <c r="C717" s="14"/>
      <c r="D717" s="9" t="s">
        <v>356</v>
      </c>
      <c r="E717" s="9"/>
      <c r="F717" s="25" t="s">
        <v>1</v>
      </c>
      <c r="G717" s="27">
        <v>1.76</v>
      </c>
      <c r="H717" s="25">
        <f>ROUND(Таблица2[[#This Row],[Предельная Цена за единицу измерения без НДС, включая стоимость тары и доставку, рубли РФ]]*1.2,2)</f>
        <v>2.11</v>
      </c>
      <c r="L717" s="4"/>
      <c r="M717" s="4"/>
    </row>
    <row r="718" spans="1:13" ht="25.5" x14ac:dyDescent="0.25">
      <c r="A718" s="18">
        <v>713</v>
      </c>
      <c r="B718" s="12"/>
      <c r="C718" s="14"/>
      <c r="D718" s="9" t="s">
        <v>357</v>
      </c>
      <c r="E718" s="9"/>
      <c r="F718" s="25" t="s">
        <v>1</v>
      </c>
      <c r="G718" s="27">
        <v>1.76</v>
      </c>
      <c r="H718" s="25">
        <f>ROUND(Таблица2[[#This Row],[Предельная Цена за единицу измерения без НДС, включая стоимость тары и доставку, рубли РФ]]*1.2,2)</f>
        <v>2.11</v>
      </c>
      <c r="L718" s="4"/>
      <c r="M718" s="4"/>
    </row>
    <row r="719" spans="1:13" ht="25.5" x14ac:dyDescent="0.25">
      <c r="A719" s="19">
        <v>714</v>
      </c>
      <c r="B719" s="12"/>
      <c r="C719" s="14"/>
      <c r="D719" s="9" t="s">
        <v>358</v>
      </c>
      <c r="E719" s="9"/>
      <c r="F719" s="25" t="s">
        <v>1</v>
      </c>
      <c r="G719" s="27">
        <v>1.76</v>
      </c>
      <c r="H719" s="25">
        <f>ROUND(Таблица2[[#This Row],[Предельная Цена за единицу измерения без НДС, включая стоимость тары и доставку, рубли РФ]]*1.2,2)</f>
        <v>2.11</v>
      </c>
      <c r="L719" s="4"/>
      <c r="M719" s="4"/>
    </row>
    <row r="720" spans="1:13" ht="25.5" x14ac:dyDescent="0.25">
      <c r="A720" s="18">
        <v>715</v>
      </c>
      <c r="B720" s="12"/>
      <c r="C720" s="14"/>
      <c r="D720" s="9" t="s">
        <v>359</v>
      </c>
      <c r="E720" s="9"/>
      <c r="F720" s="25" t="s">
        <v>1</v>
      </c>
      <c r="G720" s="27">
        <v>1.76</v>
      </c>
      <c r="H720" s="25">
        <f>ROUND(Таблица2[[#This Row],[Предельная Цена за единицу измерения без НДС, включая стоимость тары и доставку, рубли РФ]]*1.2,2)</f>
        <v>2.11</v>
      </c>
      <c r="L720" s="4"/>
      <c r="M720" s="4"/>
    </row>
    <row r="721" spans="1:13" ht="25.5" x14ac:dyDescent="0.25">
      <c r="A721" s="19">
        <v>716</v>
      </c>
      <c r="B721" s="12"/>
      <c r="C721" s="14"/>
      <c r="D721" s="9" t="s">
        <v>303</v>
      </c>
      <c r="E721" s="9"/>
      <c r="F721" s="25" t="s">
        <v>1</v>
      </c>
      <c r="G721" s="27">
        <v>1.76</v>
      </c>
      <c r="H721" s="25">
        <f>ROUND(Таблица2[[#This Row],[Предельная Цена за единицу измерения без НДС, включая стоимость тары и доставку, рубли РФ]]*1.2,2)</f>
        <v>2.11</v>
      </c>
      <c r="L721" s="4"/>
      <c r="M721" s="4"/>
    </row>
    <row r="722" spans="1:13" ht="25.5" x14ac:dyDescent="0.25">
      <c r="A722" s="18">
        <v>717</v>
      </c>
      <c r="B722" s="12"/>
      <c r="C722" s="14"/>
      <c r="D722" s="9" t="s">
        <v>360</v>
      </c>
      <c r="E722" s="9"/>
      <c r="F722" s="25" t="s">
        <v>1</v>
      </c>
      <c r="G722" s="27">
        <v>1.76</v>
      </c>
      <c r="H722" s="25">
        <f>ROUND(Таблица2[[#This Row],[Предельная Цена за единицу измерения без НДС, включая стоимость тары и доставку, рубли РФ]]*1.2,2)</f>
        <v>2.11</v>
      </c>
      <c r="L722" s="4"/>
      <c r="M722" s="4"/>
    </row>
    <row r="723" spans="1:13" ht="25.5" x14ac:dyDescent="0.25">
      <c r="A723" s="19">
        <v>718</v>
      </c>
      <c r="B723" s="12"/>
      <c r="C723" s="14"/>
      <c r="D723" s="9" t="s">
        <v>361</v>
      </c>
      <c r="E723" s="9"/>
      <c r="F723" s="25" t="s">
        <v>1</v>
      </c>
      <c r="G723" s="27">
        <v>1.76</v>
      </c>
      <c r="H723" s="25">
        <f>ROUND(Таблица2[[#This Row],[Предельная Цена за единицу измерения без НДС, включая стоимость тары и доставку, рубли РФ]]*1.2,2)</f>
        <v>2.11</v>
      </c>
      <c r="L723" s="4"/>
      <c r="M723" s="4"/>
    </row>
    <row r="724" spans="1:13" ht="25.5" x14ac:dyDescent="0.25">
      <c r="A724" s="18">
        <v>719</v>
      </c>
      <c r="B724" s="12"/>
      <c r="C724" s="14"/>
      <c r="D724" s="9" t="s">
        <v>362</v>
      </c>
      <c r="E724" s="9"/>
      <c r="F724" s="25" t="s">
        <v>1</v>
      </c>
      <c r="G724" s="27">
        <v>1.76</v>
      </c>
      <c r="H724" s="25">
        <f>ROUND(Таблица2[[#This Row],[Предельная Цена за единицу измерения без НДС, включая стоимость тары и доставку, рубли РФ]]*1.2,2)</f>
        <v>2.11</v>
      </c>
      <c r="L724" s="4"/>
      <c r="M724" s="4"/>
    </row>
    <row r="725" spans="1:13" ht="25.5" x14ac:dyDescent="0.25">
      <c r="A725" s="19">
        <v>720</v>
      </c>
      <c r="B725" s="12"/>
      <c r="C725" s="14"/>
      <c r="D725" s="9" t="s">
        <v>363</v>
      </c>
      <c r="E725" s="9"/>
      <c r="F725" s="25" t="s">
        <v>1</v>
      </c>
      <c r="G725" s="27">
        <v>1.76</v>
      </c>
      <c r="H725" s="25">
        <f>ROUND(Таблица2[[#This Row],[Предельная Цена за единицу измерения без НДС, включая стоимость тары и доставку, рубли РФ]]*1.2,2)</f>
        <v>2.11</v>
      </c>
      <c r="L725" s="4"/>
      <c r="M725" s="4"/>
    </row>
    <row r="726" spans="1:13" ht="25.5" x14ac:dyDescent="0.25">
      <c r="A726" s="18">
        <v>721</v>
      </c>
      <c r="B726" s="12"/>
      <c r="C726" s="14"/>
      <c r="D726" s="9" t="s">
        <v>364</v>
      </c>
      <c r="E726" s="9"/>
      <c r="F726" s="25" t="s">
        <v>1</v>
      </c>
      <c r="G726" s="27">
        <v>1.76</v>
      </c>
      <c r="H726" s="25">
        <f>ROUND(Таблица2[[#This Row],[Предельная Цена за единицу измерения без НДС, включая стоимость тары и доставку, рубли РФ]]*1.2,2)</f>
        <v>2.11</v>
      </c>
      <c r="L726" s="4"/>
      <c r="M726" s="4"/>
    </row>
    <row r="727" spans="1:13" ht="25.5" x14ac:dyDescent="0.25">
      <c r="A727" s="19">
        <v>722</v>
      </c>
      <c r="B727" s="12"/>
      <c r="C727" s="14"/>
      <c r="D727" s="9" t="s">
        <v>365</v>
      </c>
      <c r="E727" s="9"/>
      <c r="F727" s="25" t="s">
        <v>1</v>
      </c>
      <c r="G727" s="27">
        <v>1.76</v>
      </c>
      <c r="H727" s="25">
        <f>ROUND(Таблица2[[#This Row],[Предельная Цена за единицу измерения без НДС, включая стоимость тары и доставку, рубли РФ]]*1.2,2)</f>
        <v>2.11</v>
      </c>
      <c r="L727" s="4"/>
      <c r="M727" s="4"/>
    </row>
    <row r="728" spans="1:13" ht="25.5" x14ac:dyDescent="0.25">
      <c r="A728" s="18">
        <v>723</v>
      </c>
      <c r="B728" s="12"/>
      <c r="C728" s="14"/>
      <c r="D728" s="9" t="s">
        <v>302</v>
      </c>
      <c r="E728" s="9"/>
      <c r="F728" s="25" t="s">
        <v>1</v>
      </c>
      <c r="G728" s="27">
        <v>1.76</v>
      </c>
      <c r="H728" s="25">
        <f>ROUND(Таблица2[[#This Row],[Предельная Цена за единицу измерения без НДС, включая стоимость тары и доставку, рубли РФ]]*1.2,2)</f>
        <v>2.11</v>
      </c>
      <c r="L728" s="4"/>
      <c r="M728" s="4"/>
    </row>
    <row r="729" spans="1:13" ht="25.5" x14ac:dyDescent="0.25">
      <c r="A729" s="19">
        <v>724</v>
      </c>
      <c r="B729" s="12"/>
      <c r="C729" s="14"/>
      <c r="D729" s="9" t="s">
        <v>366</v>
      </c>
      <c r="E729" s="9"/>
      <c r="F729" s="25" t="s">
        <v>1</v>
      </c>
      <c r="G729" s="27">
        <v>1.76</v>
      </c>
      <c r="H729" s="25">
        <f>ROUND(Таблица2[[#This Row],[Предельная Цена за единицу измерения без НДС, включая стоимость тары и доставку, рубли РФ]]*1.2,2)</f>
        <v>2.11</v>
      </c>
      <c r="L729" s="4"/>
      <c r="M729" s="4"/>
    </row>
    <row r="730" spans="1:13" ht="25.5" x14ac:dyDescent="0.25">
      <c r="A730" s="18">
        <v>725</v>
      </c>
      <c r="B730" s="12"/>
      <c r="C730" s="14"/>
      <c r="D730" s="9" t="s">
        <v>367</v>
      </c>
      <c r="E730" s="9"/>
      <c r="F730" s="25" t="s">
        <v>1</v>
      </c>
      <c r="G730" s="27">
        <v>1.76</v>
      </c>
      <c r="H730" s="25">
        <f>ROUND(Таблица2[[#This Row],[Предельная Цена за единицу измерения без НДС, включая стоимость тары и доставку, рубли РФ]]*1.2,2)</f>
        <v>2.11</v>
      </c>
      <c r="L730" s="4"/>
      <c r="M730" s="4"/>
    </row>
    <row r="731" spans="1:13" ht="25.5" x14ac:dyDescent="0.25">
      <c r="A731" s="19">
        <v>726</v>
      </c>
      <c r="B731" s="12"/>
      <c r="C731" s="14"/>
      <c r="D731" s="9" t="s">
        <v>368</v>
      </c>
      <c r="E731" s="9"/>
      <c r="F731" s="25" t="s">
        <v>1</v>
      </c>
      <c r="G731" s="27">
        <v>1.76</v>
      </c>
      <c r="H731" s="25">
        <f>ROUND(Таблица2[[#This Row],[Предельная Цена за единицу измерения без НДС, включая стоимость тары и доставку, рубли РФ]]*1.2,2)</f>
        <v>2.11</v>
      </c>
      <c r="L731" s="4"/>
      <c r="M731" s="4"/>
    </row>
    <row r="732" spans="1:13" ht="25.5" x14ac:dyDescent="0.25">
      <c r="A732" s="18">
        <v>727</v>
      </c>
      <c r="B732" s="12"/>
      <c r="C732" s="14"/>
      <c r="D732" s="9" t="s">
        <v>369</v>
      </c>
      <c r="E732" s="9"/>
      <c r="F732" s="25" t="s">
        <v>1</v>
      </c>
      <c r="G732" s="27">
        <v>1.76</v>
      </c>
      <c r="H732" s="25">
        <f>ROUND(Таблица2[[#This Row],[Предельная Цена за единицу измерения без НДС, включая стоимость тары и доставку, рубли РФ]]*1.2,2)</f>
        <v>2.11</v>
      </c>
      <c r="L732" s="4"/>
      <c r="M732" s="4"/>
    </row>
    <row r="733" spans="1:13" ht="25.5" x14ac:dyDescent="0.25">
      <c r="A733" s="19">
        <v>728</v>
      </c>
      <c r="B733" s="12"/>
      <c r="C733" s="14"/>
      <c r="D733" s="9" t="s">
        <v>370</v>
      </c>
      <c r="E733" s="9"/>
      <c r="F733" s="25" t="s">
        <v>1</v>
      </c>
      <c r="G733" s="27">
        <v>1.76</v>
      </c>
      <c r="H733" s="25">
        <f>ROUND(Таблица2[[#This Row],[Предельная Цена за единицу измерения без НДС, включая стоимость тары и доставку, рубли РФ]]*1.2,2)</f>
        <v>2.11</v>
      </c>
      <c r="L733" s="4"/>
      <c r="M733" s="4"/>
    </row>
    <row r="734" spans="1:13" ht="25.5" x14ac:dyDescent="0.25">
      <c r="A734" s="18">
        <v>729</v>
      </c>
      <c r="B734" s="12"/>
      <c r="C734" s="14"/>
      <c r="D734" s="9" t="s">
        <v>371</v>
      </c>
      <c r="E734" s="9"/>
      <c r="F734" s="25" t="s">
        <v>1</v>
      </c>
      <c r="G734" s="27">
        <v>1.76</v>
      </c>
      <c r="H734" s="25">
        <f>ROUND(Таблица2[[#This Row],[Предельная Цена за единицу измерения без НДС, включая стоимость тары и доставку, рубли РФ]]*1.2,2)</f>
        <v>2.11</v>
      </c>
      <c r="L734" s="4"/>
      <c r="M734" s="4"/>
    </row>
    <row r="735" spans="1:13" ht="25.5" x14ac:dyDescent="0.25">
      <c r="A735" s="19">
        <v>730</v>
      </c>
      <c r="B735" s="12"/>
      <c r="C735" s="14"/>
      <c r="D735" s="9" t="s">
        <v>372</v>
      </c>
      <c r="E735" s="9"/>
      <c r="F735" s="25" t="s">
        <v>1</v>
      </c>
      <c r="G735" s="27">
        <v>1.76</v>
      </c>
      <c r="H735" s="25">
        <f>ROUND(Таблица2[[#This Row],[Предельная Цена за единицу измерения без НДС, включая стоимость тары и доставку, рубли РФ]]*1.2,2)</f>
        <v>2.11</v>
      </c>
      <c r="L735" s="4"/>
      <c r="M735" s="4"/>
    </row>
    <row r="736" spans="1:13" ht="25.5" x14ac:dyDescent="0.25">
      <c r="A736" s="18">
        <v>731</v>
      </c>
      <c r="B736" s="12"/>
      <c r="C736" s="14"/>
      <c r="D736" s="9" t="s">
        <v>373</v>
      </c>
      <c r="E736" s="9"/>
      <c r="F736" s="25" t="s">
        <v>1</v>
      </c>
      <c r="G736" s="27">
        <v>1.76</v>
      </c>
      <c r="H736" s="25">
        <f>ROUND(Таблица2[[#This Row],[Предельная Цена за единицу измерения без НДС, включая стоимость тары и доставку, рубли РФ]]*1.2,2)</f>
        <v>2.11</v>
      </c>
      <c r="L736" s="4"/>
      <c r="M736" s="4"/>
    </row>
    <row r="737" spans="1:13" ht="25.5" x14ac:dyDescent="0.25">
      <c r="A737" s="19">
        <v>732</v>
      </c>
      <c r="B737" s="12"/>
      <c r="C737" s="14"/>
      <c r="D737" s="9" t="s">
        <v>374</v>
      </c>
      <c r="E737" s="9"/>
      <c r="F737" s="25" t="s">
        <v>1</v>
      </c>
      <c r="G737" s="27">
        <v>1.76</v>
      </c>
      <c r="H737" s="25">
        <f>ROUND(Таблица2[[#This Row],[Предельная Цена за единицу измерения без НДС, включая стоимость тары и доставку, рубли РФ]]*1.2,2)</f>
        <v>2.11</v>
      </c>
      <c r="L737" s="4"/>
      <c r="M737" s="4"/>
    </row>
    <row r="738" spans="1:13" ht="25.5" x14ac:dyDescent="0.25">
      <c r="A738" s="18">
        <v>733</v>
      </c>
      <c r="B738" s="12"/>
      <c r="C738" s="14"/>
      <c r="D738" s="9" t="s">
        <v>375</v>
      </c>
      <c r="E738" s="9"/>
      <c r="F738" s="25" t="s">
        <v>1</v>
      </c>
      <c r="G738" s="27">
        <v>1.76</v>
      </c>
      <c r="H738" s="25">
        <f>ROUND(Таблица2[[#This Row],[Предельная Цена за единицу измерения без НДС, включая стоимость тары и доставку, рубли РФ]]*1.2,2)</f>
        <v>2.11</v>
      </c>
      <c r="L738" s="4"/>
      <c r="M738" s="4"/>
    </row>
    <row r="739" spans="1:13" ht="25.5" x14ac:dyDescent="0.25">
      <c r="A739" s="19">
        <v>734</v>
      </c>
      <c r="B739" s="12"/>
      <c r="C739" s="14"/>
      <c r="D739" s="9" t="s">
        <v>376</v>
      </c>
      <c r="E739" s="9"/>
      <c r="F739" s="25" t="s">
        <v>1</v>
      </c>
      <c r="G739" s="27">
        <v>1.76</v>
      </c>
      <c r="H739" s="25">
        <f>ROUND(Таблица2[[#This Row],[Предельная Цена за единицу измерения без НДС, включая стоимость тары и доставку, рубли РФ]]*1.2,2)</f>
        <v>2.11</v>
      </c>
      <c r="L739" s="4"/>
      <c r="M739" s="4"/>
    </row>
    <row r="740" spans="1:13" ht="25.5" x14ac:dyDescent="0.25">
      <c r="A740" s="18">
        <v>735</v>
      </c>
      <c r="B740" s="12"/>
      <c r="C740" s="14"/>
      <c r="D740" s="9" t="s">
        <v>377</v>
      </c>
      <c r="E740" s="9"/>
      <c r="F740" s="25" t="s">
        <v>1</v>
      </c>
      <c r="G740" s="27">
        <v>1.76</v>
      </c>
      <c r="H740" s="25">
        <f>ROUND(Таблица2[[#This Row],[Предельная Цена за единицу измерения без НДС, включая стоимость тары и доставку, рубли РФ]]*1.2,2)</f>
        <v>2.11</v>
      </c>
      <c r="L740" s="4"/>
      <c r="M740" s="4"/>
    </row>
    <row r="741" spans="1:13" ht="25.5" x14ac:dyDescent="0.25">
      <c r="A741" s="19">
        <v>736</v>
      </c>
      <c r="B741" s="12"/>
      <c r="C741" s="14"/>
      <c r="D741" s="9" t="s">
        <v>378</v>
      </c>
      <c r="E741" s="9"/>
      <c r="F741" s="25" t="s">
        <v>1</v>
      </c>
      <c r="G741" s="27">
        <v>1.76</v>
      </c>
      <c r="H741" s="25">
        <f>ROUND(Таблица2[[#This Row],[Предельная Цена за единицу измерения без НДС, включая стоимость тары и доставку, рубли РФ]]*1.2,2)</f>
        <v>2.11</v>
      </c>
      <c r="L741" s="4"/>
      <c r="M741" s="4"/>
    </row>
    <row r="742" spans="1:13" ht="25.5" x14ac:dyDescent="0.25">
      <c r="A742" s="18">
        <v>737</v>
      </c>
      <c r="B742" s="12"/>
      <c r="C742" s="14"/>
      <c r="D742" s="9" t="s">
        <v>379</v>
      </c>
      <c r="E742" s="9"/>
      <c r="F742" s="25" t="s">
        <v>1</v>
      </c>
      <c r="G742" s="27">
        <v>1.76</v>
      </c>
      <c r="H742" s="25">
        <f>ROUND(Таблица2[[#This Row],[Предельная Цена за единицу измерения без НДС, включая стоимость тары и доставку, рубли РФ]]*1.2,2)</f>
        <v>2.11</v>
      </c>
      <c r="L742" s="4"/>
      <c r="M742" s="4"/>
    </row>
    <row r="743" spans="1:13" ht="25.5" x14ac:dyDescent="0.25">
      <c r="A743" s="19">
        <v>738</v>
      </c>
      <c r="B743" s="12"/>
      <c r="C743" s="14"/>
      <c r="D743" s="9" t="s">
        <v>380</v>
      </c>
      <c r="E743" s="9"/>
      <c r="F743" s="25" t="s">
        <v>1</v>
      </c>
      <c r="G743" s="27">
        <v>1.76</v>
      </c>
      <c r="H743" s="25">
        <f>ROUND(Таблица2[[#This Row],[Предельная Цена за единицу измерения без НДС, включая стоимость тары и доставку, рубли РФ]]*1.2,2)</f>
        <v>2.11</v>
      </c>
      <c r="L743" s="4"/>
      <c r="M743" s="4"/>
    </row>
    <row r="744" spans="1:13" ht="25.5" x14ac:dyDescent="0.25">
      <c r="A744" s="18">
        <v>739</v>
      </c>
      <c r="B744" s="12"/>
      <c r="C744" s="14"/>
      <c r="D744" s="9" t="s">
        <v>381</v>
      </c>
      <c r="E744" s="9"/>
      <c r="F744" s="25" t="s">
        <v>1</v>
      </c>
      <c r="G744" s="27">
        <v>1.76</v>
      </c>
      <c r="H744" s="25">
        <f>ROUND(Таблица2[[#This Row],[Предельная Цена за единицу измерения без НДС, включая стоимость тары и доставку, рубли РФ]]*1.2,2)</f>
        <v>2.11</v>
      </c>
      <c r="L744" s="4"/>
      <c r="M744" s="4"/>
    </row>
    <row r="745" spans="1:13" ht="25.5" x14ac:dyDescent="0.25">
      <c r="A745" s="19">
        <v>740</v>
      </c>
      <c r="B745" s="12"/>
      <c r="C745" s="14"/>
      <c r="D745" s="9" t="s">
        <v>382</v>
      </c>
      <c r="E745" s="9"/>
      <c r="F745" s="25" t="s">
        <v>1</v>
      </c>
      <c r="G745" s="27">
        <v>1.76</v>
      </c>
      <c r="H745" s="25">
        <f>ROUND(Таблица2[[#This Row],[Предельная Цена за единицу измерения без НДС, включая стоимость тары и доставку, рубли РФ]]*1.2,2)</f>
        <v>2.11</v>
      </c>
      <c r="L745" s="4"/>
      <c r="M745" s="4"/>
    </row>
    <row r="746" spans="1:13" ht="25.5" x14ac:dyDescent="0.25">
      <c r="A746" s="18">
        <v>741</v>
      </c>
      <c r="B746" s="12"/>
      <c r="C746" s="14"/>
      <c r="D746" s="9" t="s">
        <v>383</v>
      </c>
      <c r="E746" s="9"/>
      <c r="F746" s="25" t="s">
        <v>1</v>
      </c>
      <c r="G746" s="27">
        <v>1.76</v>
      </c>
      <c r="H746" s="25">
        <f>ROUND(Таблица2[[#This Row],[Предельная Цена за единицу измерения без НДС, включая стоимость тары и доставку, рубли РФ]]*1.2,2)</f>
        <v>2.11</v>
      </c>
      <c r="L746" s="4"/>
      <c r="M746" s="4"/>
    </row>
    <row r="747" spans="1:13" ht="25.5" x14ac:dyDescent="0.25">
      <c r="A747" s="19">
        <v>742</v>
      </c>
      <c r="B747" s="12"/>
      <c r="C747" s="14"/>
      <c r="D747" s="9" t="s">
        <v>384</v>
      </c>
      <c r="E747" s="9"/>
      <c r="F747" s="25" t="s">
        <v>1</v>
      </c>
      <c r="G747" s="27">
        <v>1.76</v>
      </c>
      <c r="H747" s="25">
        <f>ROUND(Таблица2[[#This Row],[Предельная Цена за единицу измерения без НДС, включая стоимость тары и доставку, рубли РФ]]*1.2,2)</f>
        <v>2.11</v>
      </c>
      <c r="L747" s="4"/>
      <c r="M747" s="4"/>
    </row>
    <row r="748" spans="1:13" ht="25.5" x14ac:dyDescent="0.25">
      <c r="A748" s="18">
        <v>743</v>
      </c>
      <c r="B748" s="12"/>
      <c r="C748" s="14"/>
      <c r="D748" s="9" t="s">
        <v>385</v>
      </c>
      <c r="E748" s="9"/>
      <c r="F748" s="25" t="s">
        <v>1</v>
      </c>
      <c r="G748" s="27">
        <v>1.76</v>
      </c>
      <c r="H748" s="25">
        <f>ROUND(Таблица2[[#This Row],[Предельная Цена за единицу измерения без НДС, включая стоимость тары и доставку, рубли РФ]]*1.2,2)</f>
        <v>2.11</v>
      </c>
      <c r="L748" s="4"/>
      <c r="M748" s="4"/>
    </row>
    <row r="749" spans="1:13" ht="25.5" x14ac:dyDescent="0.25">
      <c r="A749" s="19">
        <v>744</v>
      </c>
      <c r="B749" s="12"/>
      <c r="C749" s="14"/>
      <c r="D749" s="9" t="s">
        <v>386</v>
      </c>
      <c r="E749" s="9"/>
      <c r="F749" s="25" t="s">
        <v>1</v>
      </c>
      <c r="G749" s="27">
        <v>1.76</v>
      </c>
      <c r="H749" s="25">
        <f>ROUND(Таблица2[[#This Row],[Предельная Цена за единицу измерения без НДС, включая стоимость тары и доставку, рубли РФ]]*1.2,2)</f>
        <v>2.11</v>
      </c>
      <c r="L749" s="4"/>
      <c r="M749" s="4"/>
    </row>
    <row r="750" spans="1:13" ht="25.5" x14ac:dyDescent="0.25">
      <c r="A750" s="18">
        <v>745</v>
      </c>
      <c r="B750" s="12"/>
      <c r="C750" s="14"/>
      <c r="D750" s="9" t="s">
        <v>387</v>
      </c>
      <c r="E750" s="9"/>
      <c r="F750" s="25" t="s">
        <v>1</v>
      </c>
      <c r="G750" s="27">
        <v>1.76</v>
      </c>
      <c r="H750" s="25">
        <f>ROUND(Таблица2[[#This Row],[Предельная Цена за единицу измерения без НДС, включая стоимость тары и доставку, рубли РФ]]*1.2,2)</f>
        <v>2.11</v>
      </c>
      <c r="L750" s="4"/>
      <c r="M750" s="4"/>
    </row>
    <row r="751" spans="1:13" ht="25.5" x14ac:dyDescent="0.25">
      <c r="A751" s="19">
        <v>746</v>
      </c>
      <c r="B751" s="12"/>
      <c r="C751" s="14"/>
      <c r="D751" s="9" t="s">
        <v>388</v>
      </c>
      <c r="E751" s="9"/>
      <c r="F751" s="25" t="s">
        <v>1</v>
      </c>
      <c r="G751" s="27">
        <v>1.76</v>
      </c>
      <c r="H751" s="25">
        <f>ROUND(Таблица2[[#This Row],[Предельная Цена за единицу измерения без НДС, включая стоимость тары и доставку, рубли РФ]]*1.2,2)</f>
        <v>2.11</v>
      </c>
      <c r="L751" s="4"/>
      <c r="M751" s="4"/>
    </row>
    <row r="752" spans="1:13" ht="25.5" x14ac:dyDescent="0.25">
      <c r="A752" s="18">
        <v>747</v>
      </c>
      <c r="B752" s="12"/>
      <c r="C752" s="14"/>
      <c r="D752" s="9" t="s">
        <v>389</v>
      </c>
      <c r="E752" s="9"/>
      <c r="F752" s="25" t="s">
        <v>1</v>
      </c>
      <c r="G752" s="27">
        <v>1.76</v>
      </c>
      <c r="H752" s="25">
        <f>ROUND(Таблица2[[#This Row],[Предельная Цена за единицу измерения без НДС, включая стоимость тары и доставку, рубли РФ]]*1.2,2)</f>
        <v>2.11</v>
      </c>
      <c r="L752" s="4"/>
      <c r="M752" s="4"/>
    </row>
    <row r="753" spans="1:13" ht="25.5" x14ac:dyDescent="0.25">
      <c r="A753" s="19">
        <v>748</v>
      </c>
      <c r="B753" s="12"/>
      <c r="C753" s="14"/>
      <c r="D753" s="9" t="s">
        <v>390</v>
      </c>
      <c r="E753" s="9"/>
      <c r="F753" s="30" t="s">
        <v>1</v>
      </c>
      <c r="G753" s="38">
        <v>1.76</v>
      </c>
      <c r="H753" s="25">
        <f>ROUND(Таблица2[[#This Row],[Предельная Цена за единицу измерения без НДС, включая стоимость тары и доставку, рубли РФ]]*1.2,2)</f>
        <v>2.11</v>
      </c>
      <c r="L753" s="4"/>
      <c r="M753" s="4"/>
    </row>
    <row r="754" spans="1:13" ht="25.5" x14ac:dyDescent="0.25">
      <c r="A754" s="18">
        <v>749</v>
      </c>
      <c r="B754" s="12"/>
      <c r="C754" s="14"/>
      <c r="D754" s="9" t="s">
        <v>413</v>
      </c>
      <c r="E754" s="9"/>
      <c r="F754" s="25" t="s">
        <v>1</v>
      </c>
      <c r="G754" s="27">
        <v>1.75</v>
      </c>
      <c r="H754" s="25">
        <f>ROUND(Таблица2[[#This Row],[Предельная Цена за единицу измерения без НДС, включая стоимость тары и доставку, рубли РФ]]*1.2,2)</f>
        <v>2.1</v>
      </c>
      <c r="L754" s="4"/>
      <c r="M754" s="4"/>
    </row>
    <row r="755" spans="1:13" ht="25.5" x14ac:dyDescent="0.25">
      <c r="A755" s="19">
        <v>750</v>
      </c>
      <c r="B755" s="12"/>
      <c r="C755" s="14"/>
      <c r="D755" s="9" t="s">
        <v>280</v>
      </c>
      <c r="E755" s="9"/>
      <c r="F755" s="25" t="s">
        <v>1</v>
      </c>
      <c r="G755" s="27">
        <v>2.02</v>
      </c>
      <c r="H755" s="25">
        <f>ROUND(Таблица2[[#This Row],[Предельная Цена за единицу измерения без НДС, включая стоимость тары и доставку, рубли РФ]]*1.2,2)</f>
        <v>2.42</v>
      </c>
      <c r="L755" s="4"/>
      <c r="M755" s="4"/>
    </row>
    <row r="756" spans="1:13" ht="25.5" x14ac:dyDescent="0.25">
      <c r="A756" s="18">
        <v>751</v>
      </c>
      <c r="B756" s="12"/>
      <c r="C756" s="14"/>
      <c r="D756" s="9" t="s">
        <v>271</v>
      </c>
      <c r="E756" s="9"/>
      <c r="F756" s="25" t="s">
        <v>1</v>
      </c>
      <c r="G756" s="27">
        <v>2.02</v>
      </c>
      <c r="H756" s="25">
        <f>ROUND(Таблица2[[#This Row],[Предельная Цена за единицу измерения без НДС, включая стоимость тары и доставку, рубли РФ]]*1.2,2)</f>
        <v>2.42</v>
      </c>
      <c r="L756" s="4"/>
      <c r="M756" s="4"/>
    </row>
    <row r="757" spans="1:13" ht="25.5" x14ac:dyDescent="0.25">
      <c r="A757" s="19">
        <v>752</v>
      </c>
      <c r="B757" s="12"/>
      <c r="C757" s="14"/>
      <c r="D757" s="9" t="s">
        <v>414</v>
      </c>
      <c r="E757" s="9"/>
      <c r="F757" s="25" t="s">
        <v>1</v>
      </c>
      <c r="G757" s="27">
        <v>1.23</v>
      </c>
      <c r="H757" s="25">
        <f>ROUND(Таблица2[[#This Row],[Предельная Цена за единицу измерения без НДС, включая стоимость тары и доставку, рубли РФ]]*1.2,2)</f>
        <v>1.48</v>
      </c>
      <c r="L757" s="4"/>
      <c r="M757" s="4"/>
    </row>
    <row r="758" spans="1:13" ht="25.5" x14ac:dyDescent="0.25">
      <c r="A758" s="18">
        <v>753</v>
      </c>
      <c r="B758" s="12"/>
      <c r="C758" s="14"/>
      <c r="D758" s="9" t="s">
        <v>273</v>
      </c>
      <c r="E758" s="9"/>
      <c r="F758" s="25" t="s">
        <v>1</v>
      </c>
      <c r="G758" s="27">
        <v>1.64</v>
      </c>
      <c r="H758" s="25">
        <f>ROUND(Таблица2[[#This Row],[Предельная Цена за единицу измерения без НДС, включая стоимость тары и доставку, рубли РФ]]*1.2,2)</f>
        <v>1.97</v>
      </c>
      <c r="L758" s="4"/>
      <c r="M758" s="4"/>
    </row>
    <row r="759" spans="1:13" ht="25.5" x14ac:dyDescent="0.25">
      <c r="A759" s="19">
        <v>754</v>
      </c>
      <c r="B759" s="12"/>
      <c r="C759" s="14"/>
      <c r="D759" s="9" t="s">
        <v>272</v>
      </c>
      <c r="E759" s="9"/>
      <c r="F759" s="25" t="s">
        <v>1</v>
      </c>
      <c r="G759" s="27">
        <v>2.02</v>
      </c>
      <c r="H759" s="25">
        <f>ROUND(Таблица2[[#This Row],[Предельная Цена за единицу измерения без НДС, включая стоимость тары и доставку, рубли РФ]]*1.2,2)</f>
        <v>2.42</v>
      </c>
      <c r="L759" s="4"/>
      <c r="M759" s="4"/>
    </row>
    <row r="760" spans="1:13" ht="25.5" x14ac:dyDescent="0.25">
      <c r="A760" s="18">
        <v>755</v>
      </c>
      <c r="B760" s="12"/>
      <c r="C760" s="14"/>
      <c r="D760" s="9" t="s">
        <v>276</v>
      </c>
      <c r="E760" s="9"/>
      <c r="F760" s="25" t="s">
        <v>1</v>
      </c>
      <c r="G760" s="27">
        <v>1.64</v>
      </c>
      <c r="H760" s="25">
        <f>ROUND(Таблица2[[#This Row],[Предельная Цена за единицу измерения без НДС, включая стоимость тары и доставку, рубли РФ]]*1.2,2)</f>
        <v>1.97</v>
      </c>
      <c r="L760" s="4"/>
      <c r="M760" s="4"/>
    </row>
    <row r="761" spans="1:13" ht="25.5" x14ac:dyDescent="0.25">
      <c r="A761" s="19">
        <v>756</v>
      </c>
      <c r="B761" s="12"/>
      <c r="C761" s="14"/>
      <c r="D761" s="9" t="s">
        <v>274</v>
      </c>
      <c r="E761" s="9"/>
      <c r="F761" s="25" t="s">
        <v>1</v>
      </c>
      <c r="G761" s="27">
        <v>1.75</v>
      </c>
      <c r="H761" s="39">
        <f>ROUND(Таблица2[[#This Row],[Предельная Цена за единицу измерения без НДС, включая стоимость тары и доставку, рубли РФ]]*1.2,2)</f>
        <v>2.1</v>
      </c>
      <c r="L761" s="4"/>
      <c r="M761" s="4"/>
    </row>
    <row r="762" spans="1:13" ht="25.5" x14ac:dyDescent="0.25">
      <c r="A762" s="18">
        <v>757</v>
      </c>
      <c r="B762" s="12"/>
      <c r="C762" s="14"/>
      <c r="D762" s="9" t="s">
        <v>275</v>
      </c>
      <c r="E762" s="9"/>
      <c r="F762" s="30" t="s">
        <v>1</v>
      </c>
      <c r="G762" s="38">
        <v>2.02</v>
      </c>
      <c r="H762" s="25">
        <f>ROUND(Таблица2[[#This Row],[Предельная Цена за единицу измерения без НДС, включая стоимость тары и доставку, рубли РФ]]*1.2,2)</f>
        <v>2.42</v>
      </c>
      <c r="L762" s="4"/>
      <c r="M762" s="4"/>
    </row>
    <row r="763" spans="1:13" ht="25.5" x14ac:dyDescent="0.25">
      <c r="A763" s="19">
        <v>758</v>
      </c>
      <c r="B763" s="12"/>
      <c r="C763" s="14"/>
      <c r="D763" s="9" t="s">
        <v>278</v>
      </c>
      <c r="E763" s="9"/>
      <c r="F763" s="25" t="s">
        <v>1</v>
      </c>
      <c r="G763" s="27">
        <v>2.02</v>
      </c>
      <c r="H763" s="25">
        <f>ROUND(Таблица2[[#This Row],[Предельная Цена за единицу измерения без НДС, включая стоимость тары и доставку, рубли РФ]]*1.2,2)</f>
        <v>2.42</v>
      </c>
      <c r="L763" s="4"/>
      <c r="M763" s="4"/>
    </row>
    <row r="764" spans="1:13" ht="25.5" x14ac:dyDescent="0.25">
      <c r="A764" s="18">
        <v>759</v>
      </c>
      <c r="B764" s="12"/>
      <c r="C764" s="14"/>
      <c r="D764" s="9" t="s">
        <v>277</v>
      </c>
      <c r="E764" s="9"/>
      <c r="F764" s="25" t="s">
        <v>1</v>
      </c>
      <c r="G764" s="27">
        <v>2.02</v>
      </c>
      <c r="H764" s="25">
        <f>ROUND(Таблица2[[#This Row],[Предельная Цена за единицу измерения без НДС, включая стоимость тары и доставку, рубли РФ]]*1.2,2)</f>
        <v>2.42</v>
      </c>
      <c r="L764" s="4"/>
      <c r="M764" s="4"/>
    </row>
    <row r="765" spans="1:13" ht="25.5" x14ac:dyDescent="0.25">
      <c r="A765" s="19">
        <v>760</v>
      </c>
      <c r="B765" s="12"/>
      <c r="C765" s="14"/>
      <c r="D765" s="9" t="s">
        <v>279</v>
      </c>
      <c r="E765" s="9"/>
      <c r="F765" s="25" t="s">
        <v>1</v>
      </c>
      <c r="G765" s="27">
        <v>1.75</v>
      </c>
      <c r="H765" s="39">
        <f>ROUND(Таблица2[[#This Row],[Предельная Цена за единицу измерения без НДС, включая стоимость тары и доставку, рубли РФ]]*1.2,2)</f>
        <v>2.1</v>
      </c>
      <c r="L765" s="4"/>
      <c r="M765" s="4"/>
    </row>
    <row r="766" spans="1:13" ht="25.5" x14ac:dyDescent="0.25">
      <c r="A766" s="18">
        <v>761</v>
      </c>
      <c r="B766" s="12"/>
      <c r="C766" s="14"/>
      <c r="D766" s="9" t="s">
        <v>415</v>
      </c>
      <c r="E766" s="9"/>
      <c r="F766" s="25" t="s">
        <v>1</v>
      </c>
      <c r="G766" s="27">
        <v>1.97</v>
      </c>
      <c r="H766" s="25">
        <f>ROUND(Таблица2[[#This Row],[Предельная Цена за единицу измерения без НДС, включая стоимость тары и доставку, рубли РФ]]*1.2,2)</f>
        <v>2.36</v>
      </c>
      <c r="L766" s="4"/>
      <c r="M766" s="4"/>
    </row>
    <row r="767" spans="1:13" ht="25.5" x14ac:dyDescent="0.25">
      <c r="A767" s="19">
        <v>762</v>
      </c>
      <c r="B767" s="12"/>
      <c r="C767" s="14"/>
      <c r="D767" s="9" t="s">
        <v>287</v>
      </c>
      <c r="E767" s="9"/>
      <c r="F767" s="25" t="s">
        <v>1</v>
      </c>
      <c r="G767" s="27">
        <v>1.97</v>
      </c>
      <c r="H767" s="25">
        <f>ROUND(Таблица2[[#This Row],[Предельная Цена за единицу измерения без НДС, включая стоимость тары и доставку, рубли РФ]]*1.2,2)</f>
        <v>2.36</v>
      </c>
      <c r="L767" s="4"/>
      <c r="M767" s="4"/>
    </row>
    <row r="768" spans="1:13" ht="25.5" x14ac:dyDescent="0.25">
      <c r="A768" s="18">
        <v>763</v>
      </c>
      <c r="B768" s="12"/>
      <c r="C768" s="14"/>
      <c r="D768" s="9" t="s">
        <v>281</v>
      </c>
      <c r="E768" s="9"/>
      <c r="F768" s="25" t="s">
        <v>1</v>
      </c>
      <c r="G768" s="27">
        <v>1.97</v>
      </c>
      <c r="H768" s="25">
        <f>ROUND(Таблица2[[#This Row],[Предельная Цена за единицу измерения без НДС, включая стоимость тары и доставку, рубли РФ]]*1.2,2)</f>
        <v>2.36</v>
      </c>
      <c r="L768" s="4"/>
      <c r="M768" s="4"/>
    </row>
    <row r="769" spans="1:13" ht="25.5" x14ac:dyDescent="0.25">
      <c r="A769" s="19">
        <v>764</v>
      </c>
      <c r="B769" s="12"/>
      <c r="C769" s="14"/>
      <c r="D769" s="9" t="s">
        <v>282</v>
      </c>
      <c r="E769" s="9"/>
      <c r="F769" s="25" t="s">
        <v>1</v>
      </c>
      <c r="G769" s="27">
        <v>2.02</v>
      </c>
      <c r="H769" s="25">
        <f>ROUND(Таблица2[[#This Row],[Предельная Цена за единицу измерения без НДС, включая стоимость тары и доставку, рубли РФ]]*1.2,2)</f>
        <v>2.42</v>
      </c>
      <c r="L769" s="4"/>
      <c r="M769" s="4"/>
    </row>
    <row r="770" spans="1:13" ht="25.5" x14ac:dyDescent="0.25">
      <c r="A770" s="18">
        <v>765</v>
      </c>
      <c r="B770" s="12"/>
      <c r="C770" s="14"/>
      <c r="D770" s="9" t="s">
        <v>284</v>
      </c>
      <c r="E770" s="9"/>
      <c r="F770" s="25" t="s">
        <v>1</v>
      </c>
      <c r="G770" s="27">
        <v>2.02</v>
      </c>
      <c r="H770" s="25">
        <f>ROUND(Таблица2[[#This Row],[Предельная Цена за единицу измерения без НДС, включая стоимость тары и доставку, рубли РФ]]*1.2,2)</f>
        <v>2.42</v>
      </c>
      <c r="L770" s="4"/>
      <c r="M770" s="4"/>
    </row>
    <row r="771" spans="1:13" ht="25.5" x14ac:dyDescent="0.25">
      <c r="A771" s="19">
        <v>766</v>
      </c>
      <c r="B771" s="12"/>
      <c r="C771" s="14"/>
      <c r="D771" s="9" t="s">
        <v>283</v>
      </c>
      <c r="E771" s="9"/>
      <c r="F771" s="30" t="s">
        <v>1</v>
      </c>
      <c r="G771" s="38">
        <v>2.02</v>
      </c>
      <c r="H771" s="25">
        <f>ROUND(Таблица2[[#This Row],[Предельная Цена за единицу измерения без НДС, включая стоимость тары и доставку, рубли РФ]]*1.2,2)</f>
        <v>2.42</v>
      </c>
      <c r="L771" s="4"/>
      <c r="M771" s="4"/>
    </row>
    <row r="772" spans="1:13" ht="25.5" x14ac:dyDescent="0.25">
      <c r="A772" s="18">
        <v>767</v>
      </c>
      <c r="B772" s="12"/>
      <c r="C772" s="14"/>
      <c r="D772" s="9" t="s">
        <v>285</v>
      </c>
      <c r="E772" s="9"/>
      <c r="F772" s="25" t="s">
        <v>1</v>
      </c>
      <c r="G772" s="27">
        <v>2.02</v>
      </c>
      <c r="H772" s="25">
        <f>ROUND(Таблица2[[#This Row],[Предельная Цена за единицу измерения без НДС, включая стоимость тары и доставку, рубли РФ]]*1.2,2)</f>
        <v>2.42</v>
      </c>
      <c r="L772" s="4"/>
      <c r="M772" s="4"/>
    </row>
    <row r="773" spans="1:13" ht="25.5" x14ac:dyDescent="0.25">
      <c r="A773" s="19">
        <v>768</v>
      </c>
      <c r="B773" s="12"/>
      <c r="C773" s="14"/>
      <c r="D773" s="9" t="s">
        <v>286</v>
      </c>
      <c r="E773" s="9"/>
      <c r="F773" s="25" t="s">
        <v>1</v>
      </c>
      <c r="G773" s="27">
        <v>2.02</v>
      </c>
      <c r="H773" s="25">
        <f>ROUND(Таблица2[[#This Row],[Предельная Цена за единицу измерения без НДС, включая стоимость тары и доставку, рубли РФ]]*1.2,2)</f>
        <v>2.42</v>
      </c>
      <c r="L773" s="4"/>
      <c r="M773" s="4"/>
    </row>
    <row r="774" spans="1:13" ht="25.5" x14ac:dyDescent="0.25">
      <c r="A774" s="18">
        <v>769</v>
      </c>
      <c r="B774" s="12"/>
      <c r="C774" s="14"/>
      <c r="D774" s="9" t="s">
        <v>416</v>
      </c>
      <c r="E774" s="9"/>
      <c r="F774" s="25" t="s">
        <v>1</v>
      </c>
      <c r="G774" s="27">
        <v>1.97</v>
      </c>
      <c r="H774" s="25">
        <f>ROUND(Таблица2[[#This Row],[Предельная Цена за единицу измерения без НДС, включая стоимость тары и доставку, рубли РФ]]*1.2,2)</f>
        <v>2.36</v>
      </c>
      <c r="L774" s="4"/>
      <c r="M774" s="4"/>
    </row>
    <row r="775" spans="1:13" ht="25.5" x14ac:dyDescent="0.25">
      <c r="A775" s="19">
        <v>770</v>
      </c>
      <c r="B775" s="12"/>
      <c r="C775" s="14"/>
      <c r="D775" s="9" t="s">
        <v>288</v>
      </c>
      <c r="E775" s="9"/>
      <c r="F775" s="25" t="s">
        <v>1</v>
      </c>
      <c r="G775" s="27">
        <v>1.97</v>
      </c>
      <c r="H775" s="25">
        <f>ROUND(Таблица2[[#This Row],[Предельная Цена за единицу измерения без НДС, включая стоимость тары и доставку, рубли РФ]]*1.2,2)</f>
        <v>2.36</v>
      </c>
      <c r="L775" s="4"/>
      <c r="M775" s="4"/>
    </row>
    <row r="776" spans="1:13" ht="25.5" x14ac:dyDescent="0.25">
      <c r="A776" s="18">
        <v>771</v>
      </c>
      <c r="B776" s="12"/>
      <c r="C776" s="14"/>
      <c r="D776" s="9" t="s">
        <v>289</v>
      </c>
      <c r="E776" s="9"/>
      <c r="F776" s="25" t="s">
        <v>1</v>
      </c>
      <c r="G776" s="27">
        <v>1.97</v>
      </c>
      <c r="H776" s="25">
        <f>ROUND(Таблица2[[#This Row],[Предельная Цена за единицу измерения без НДС, включая стоимость тары и доставку, рубли РФ]]*1.2,2)</f>
        <v>2.36</v>
      </c>
      <c r="L776" s="4"/>
      <c r="M776" s="4"/>
    </row>
    <row r="777" spans="1:13" ht="25.5" x14ac:dyDescent="0.25">
      <c r="A777" s="19">
        <v>772</v>
      </c>
      <c r="B777" s="12"/>
      <c r="C777" s="14"/>
      <c r="D777" s="9" t="s">
        <v>290</v>
      </c>
      <c r="E777" s="9"/>
      <c r="F777" s="25" t="s">
        <v>1</v>
      </c>
      <c r="G777" s="27">
        <v>1.65</v>
      </c>
      <c r="H777" s="25">
        <f>ROUND(Таблица2[[#This Row],[Предельная Цена за единицу измерения без НДС, включая стоимость тары и доставку, рубли РФ]]*1.2,2)</f>
        <v>1.98</v>
      </c>
      <c r="L777" s="4"/>
      <c r="M777" s="4"/>
    </row>
    <row r="778" spans="1:13" ht="25.5" x14ac:dyDescent="0.25">
      <c r="A778" s="18">
        <v>773</v>
      </c>
      <c r="B778" s="12"/>
      <c r="C778" s="14"/>
      <c r="D778" s="9" t="s">
        <v>291</v>
      </c>
      <c r="E778" s="9"/>
      <c r="F778" s="25" t="s">
        <v>1</v>
      </c>
      <c r="G778" s="27">
        <v>2.02</v>
      </c>
      <c r="H778" s="25">
        <f>ROUND(Таблица2[[#This Row],[Предельная Цена за единицу измерения без НДС, включая стоимость тары и доставку, рубли РФ]]*1.2,2)</f>
        <v>2.42</v>
      </c>
      <c r="L778" s="4"/>
      <c r="M778" s="4"/>
    </row>
    <row r="779" spans="1:13" ht="25.5" x14ac:dyDescent="0.25">
      <c r="A779" s="19">
        <v>774</v>
      </c>
      <c r="B779" s="12"/>
      <c r="C779" s="14"/>
      <c r="D779" s="9" t="s">
        <v>292</v>
      </c>
      <c r="E779" s="9"/>
      <c r="F779" s="25" t="s">
        <v>1</v>
      </c>
      <c r="G779" s="27">
        <v>2.02</v>
      </c>
      <c r="H779" s="25">
        <f>ROUND(Таблица2[[#This Row],[Предельная Цена за единицу измерения без НДС, включая стоимость тары и доставку, рубли РФ]]*1.2,2)</f>
        <v>2.42</v>
      </c>
      <c r="L779" s="4"/>
      <c r="M779" s="4"/>
    </row>
    <row r="780" spans="1:13" ht="25.5" x14ac:dyDescent="0.25">
      <c r="A780" s="18">
        <v>775</v>
      </c>
      <c r="B780" s="12"/>
      <c r="C780" s="14"/>
      <c r="D780" s="9" t="s">
        <v>293</v>
      </c>
      <c r="E780" s="9"/>
      <c r="F780" s="30" t="s">
        <v>1</v>
      </c>
      <c r="G780" s="38">
        <v>2.02</v>
      </c>
      <c r="H780" s="25">
        <f>ROUND(Таблица2[[#This Row],[Предельная Цена за единицу измерения без НДС, включая стоимость тары и доставку, рубли РФ]]*1.2,2)</f>
        <v>2.42</v>
      </c>
      <c r="L780" s="4"/>
      <c r="M780" s="4"/>
    </row>
    <row r="781" spans="1:13" ht="25.5" x14ac:dyDescent="0.25">
      <c r="A781" s="19">
        <v>776</v>
      </c>
      <c r="B781" s="12"/>
      <c r="C781" s="14"/>
      <c r="D781" s="9" t="s">
        <v>294</v>
      </c>
      <c r="E781" s="9"/>
      <c r="F781" s="25" t="s">
        <v>1</v>
      </c>
      <c r="G781" s="27">
        <v>2.02</v>
      </c>
      <c r="H781" s="25">
        <f>ROUND(Таблица2[[#This Row],[Предельная Цена за единицу измерения без НДС, включая стоимость тары и доставку, рубли РФ]]*1.2,2)</f>
        <v>2.42</v>
      </c>
      <c r="L781" s="4"/>
      <c r="M781" s="4"/>
    </row>
    <row r="782" spans="1:13" ht="25.5" x14ac:dyDescent="0.25">
      <c r="A782" s="18">
        <v>777</v>
      </c>
      <c r="B782" s="12"/>
      <c r="C782" s="14"/>
      <c r="D782" s="9" t="s">
        <v>295</v>
      </c>
      <c r="E782" s="9"/>
      <c r="F782" s="25" t="s">
        <v>1</v>
      </c>
      <c r="G782" s="27">
        <v>2.02</v>
      </c>
      <c r="H782" s="25">
        <f>ROUND(Таблица2[[#This Row],[Предельная Цена за единицу измерения без НДС, включая стоимость тары и доставку, рубли РФ]]*1.2,2)</f>
        <v>2.42</v>
      </c>
      <c r="L782" s="4"/>
      <c r="M782" s="4"/>
    </row>
    <row r="783" spans="1:13" ht="25.5" x14ac:dyDescent="0.25">
      <c r="A783" s="19">
        <v>778</v>
      </c>
      <c r="B783" s="12"/>
      <c r="C783" s="14"/>
      <c r="D783" s="9" t="s">
        <v>296</v>
      </c>
      <c r="E783" s="9"/>
      <c r="F783" s="25" t="s">
        <v>1</v>
      </c>
      <c r="G783" s="27">
        <v>2.02</v>
      </c>
      <c r="H783" s="25">
        <f>ROUND(Таблица2[[#This Row],[Предельная Цена за единицу измерения без НДС, включая стоимость тары и доставку, рубли РФ]]*1.2,2)</f>
        <v>2.42</v>
      </c>
      <c r="L783" s="4"/>
      <c r="M783" s="4"/>
    </row>
    <row r="784" spans="1:13" ht="25.5" x14ac:dyDescent="0.25">
      <c r="A784" s="18">
        <v>779</v>
      </c>
      <c r="B784" s="12"/>
      <c r="C784" s="14"/>
      <c r="D784" s="9" t="s">
        <v>391</v>
      </c>
      <c r="E784" s="9"/>
      <c r="F784" s="25" t="s">
        <v>1</v>
      </c>
      <c r="G784" s="27">
        <v>2.02</v>
      </c>
      <c r="H784" s="25">
        <f>ROUND(Таблица2[[#This Row],[Предельная Цена за единицу измерения без НДС, включая стоимость тары и доставку, рубли РФ]]*1.2,2)</f>
        <v>2.42</v>
      </c>
      <c r="L784" s="4"/>
      <c r="M784" s="4"/>
    </row>
    <row r="785" spans="1:13" ht="25.5" x14ac:dyDescent="0.25">
      <c r="A785" s="19">
        <v>780</v>
      </c>
      <c r="B785" s="12"/>
      <c r="C785" s="14"/>
      <c r="D785" s="9" t="s">
        <v>297</v>
      </c>
      <c r="E785" s="9"/>
      <c r="F785" s="25" t="s">
        <v>1</v>
      </c>
      <c r="G785" s="27">
        <v>1.97</v>
      </c>
      <c r="H785" s="25">
        <f>ROUND(Таблица2[[#This Row],[Предельная Цена за единицу измерения без НДС, включая стоимость тары и доставку, рубли РФ]]*1.2,2)</f>
        <v>2.36</v>
      </c>
      <c r="L785" s="4"/>
      <c r="M785" s="4"/>
    </row>
    <row r="786" spans="1:13" ht="25.5" x14ac:dyDescent="0.25">
      <c r="A786" s="18">
        <v>781</v>
      </c>
      <c r="B786" s="12"/>
      <c r="C786" s="14"/>
      <c r="D786" s="9" t="s">
        <v>298</v>
      </c>
      <c r="E786" s="9"/>
      <c r="F786" s="25" t="s">
        <v>1</v>
      </c>
      <c r="G786" s="27">
        <v>1.97</v>
      </c>
      <c r="H786" s="25">
        <f>ROUND(Таблица2[[#This Row],[Предельная Цена за единицу измерения без НДС, включая стоимость тары и доставку, рубли РФ]]*1.2,2)</f>
        <v>2.36</v>
      </c>
      <c r="L786" s="4"/>
      <c r="M786" s="4"/>
    </row>
    <row r="787" spans="1:13" ht="38.25" x14ac:dyDescent="0.25">
      <c r="A787" s="19">
        <v>782</v>
      </c>
      <c r="B787" s="20"/>
      <c r="C787" s="21"/>
      <c r="D787" s="9" t="s">
        <v>1042</v>
      </c>
      <c r="E787" s="9" t="s">
        <v>1268</v>
      </c>
      <c r="F787" s="30" t="s">
        <v>1</v>
      </c>
      <c r="G787" s="30">
        <v>106</v>
      </c>
      <c r="H787" s="25">
        <f>ROUND(Таблица2[[#This Row],[Предельная Цена за единицу измерения без НДС, включая стоимость тары и доставку, рубли РФ]]*1.2,2)</f>
        <v>127.2</v>
      </c>
      <c r="L787" s="4"/>
      <c r="M787" s="4"/>
    </row>
    <row r="788" spans="1:13" ht="25.5" x14ac:dyDescent="0.25">
      <c r="A788" s="18">
        <v>783</v>
      </c>
      <c r="B788" s="12" t="s">
        <v>783</v>
      </c>
      <c r="C788" s="14" t="s">
        <v>946</v>
      </c>
      <c r="D788" s="9" t="s">
        <v>417</v>
      </c>
      <c r="E788" s="9" t="s">
        <v>417</v>
      </c>
      <c r="F788" s="25" t="s">
        <v>1</v>
      </c>
      <c r="G788" s="27">
        <v>246.56</v>
      </c>
      <c r="H788" s="25">
        <f>ROUND(Таблица2[[#This Row],[Предельная Цена за единицу измерения без НДС, включая стоимость тары и доставку, рубли РФ]]*1.2,2)</f>
        <v>295.87</v>
      </c>
      <c r="L788" s="4"/>
      <c r="M788" s="4"/>
    </row>
    <row r="789" spans="1:13" x14ac:dyDescent="0.25">
      <c r="A789" s="19">
        <v>784</v>
      </c>
      <c r="B789" s="12" t="s">
        <v>950</v>
      </c>
      <c r="C789" s="14" t="s">
        <v>949</v>
      </c>
      <c r="D789" s="9" t="s">
        <v>418</v>
      </c>
      <c r="E789" s="9" t="s">
        <v>418</v>
      </c>
      <c r="F789" s="25" t="s">
        <v>1</v>
      </c>
      <c r="G789" s="27">
        <v>218.63</v>
      </c>
      <c r="H789" s="25">
        <f>ROUND(Таблица2[[#This Row],[Предельная Цена за единицу измерения без НДС, включая стоимость тары и доставку, рубли РФ]]*1.2,2)</f>
        <v>262.36</v>
      </c>
      <c r="L789" s="4"/>
      <c r="M789" s="4"/>
    </row>
    <row r="790" spans="1:13" x14ac:dyDescent="0.25">
      <c r="A790" s="18">
        <v>785</v>
      </c>
      <c r="B790" s="12" t="s">
        <v>948</v>
      </c>
      <c r="C790" s="14" t="s">
        <v>947</v>
      </c>
      <c r="D790" s="9" t="s">
        <v>419</v>
      </c>
      <c r="E790" s="9" t="s">
        <v>419</v>
      </c>
      <c r="F790" s="25" t="s">
        <v>1</v>
      </c>
      <c r="G790" s="27">
        <v>234.79</v>
      </c>
      <c r="H790" s="25">
        <f>ROUND(Таблица2[[#This Row],[Предельная Цена за единицу измерения без НДС, включая стоимость тары и доставку, рубли РФ]]*1.2,2)</f>
        <v>281.75</v>
      </c>
      <c r="L790" s="4"/>
      <c r="M790" s="4"/>
    </row>
    <row r="791" spans="1:13" x14ac:dyDescent="0.25">
      <c r="A791" s="19">
        <v>786</v>
      </c>
      <c r="B791" s="12"/>
      <c r="C791" s="14"/>
      <c r="D791" s="9" t="s">
        <v>420</v>
      </c>
      <c r="E791" s="9" t="s">
        <v>420</v>
      </c>
      <c r="F791" s="25" t="s">
        <v>1</v>
      </c>
      <c r="G791" s="27">
        <v>282.70999999999998</v>
      </c>
      <c r="H791" s="25">
        <f>ROUND(Таблица2[[#This Row],[Предельная Цена за единицу измерения без НДС, включая стоимость тары и доставку, рубли РФ]]*1.2,2)</f>
        <v>339.25</v>
      </c>
      <c r="L791" s="4"/>
      <c r="M791" s="4"/>
    </row>
    <row r="792" spans="1:13" ht="25.5" x14ac:dyDescent="0.25">
      <c r="A792" s="18">
        <v>787</v>
      </c>
      <c r="B792" s="12"/>
      <c r="C792" s="14"/>
      <c r="D792" s="9" t="s">
        <v>1273</v>
      </c>
      <c r="E792" s="9" t="s">
        <v>1269</v>
      </c>
      <c r="F792" s="25" t="s">
        <v>1</v>
      </c>
      <c r="G792" s="27">
        <v>16.2</v>
      </c>
      <c r="H792" s="25">
        <f>ROUND(Таблица2[[#This Row],[Предельная Цена за единицу измерения без НДС, включая стоимость тары и доставку, рубли РФ]]*1.2,2)</f>
        <v>19.440000000000001</v>
      </c>
      <c r="L792" s="4"/>
      <c r="M792" s="4"/>
    </row>
    <row r="793" spans="1:13" ht="25.5" x14ac:dyDescent="0.25">
      <c r="A793" s="19">
        <v>788</v>
      </c>
      <c r="B793" s="12"/>
      <c r="C793" s="14"/>
      <c r="D793" s="9" t="s">
        <v>1274</v>
      </c>
      <c r="E793" s="9" t="s">
        <v>1269</v>
      </c>
      <c r="F793" s="25" t="s">
        <v>1</v>
      </c>
      <c r="G793" s="27">
        <v>15.12</v>
      </c>
      <c r="H793" s="25">
        <f>ROUND(Таблица2[[#This Row],[Предельная Цена за единицу измерения без НДС, включая стоимость тары и доставку, рубли РФ]]*1.2,2)</f>
        <v>18.14</v>
      </c>
      <c r="L793" s="4"/>
      <c r="M793" s="4"/>
    </row>
    <row r="794" spans="1:13" ht="25.5" x14ac:dyDescent="0.25">
      <c r="A794" s="18">
        <v>789</v>
      </c>
      <c r="B794" s="12"/>
      <c r="C794" s="14"/>
      <c r="D794" s="9" t="s">
        <v>1275</v>
      </c>
      <c r="E794" s="9" t="s">
        <v>1269</v>
      </c>
      <c r="F794" s="25" t="s">
        <v>1</v>
      </c>
      <c r="G794" s="27">
        <v>15.12</v>
      </c>
      <c r="H794" s="25">
        <f>ROUND(Таблица2[[#This Row],[Предельная Цена за единицу измерения без НДС, включая стоимость тары и доставку, рубли РФ]]*1.2,2)</f>
        <v>18.14</v>
      </c>
      <c r="L794" s="4"/>
      <c r="M794" s="4"/>
    </row>
    <row r="795" spans="1:13" ht="25.5" x14ac:dyDescent="0.25">
      <c r="A795" s="19">
        <v>790</v>
      </c>
      <c r="B795" s="12"/>
      <c r="C795" s="14"/>
      <c r="D795" s="9" t="s">
        <v>1276</v>
      </c>
      <c r="E795" s="9" t="s">
        <v>1269</v>
      </c>
      <c r="F795" s="25" t="s">
        <v>1</v>
      </c>
      <c r="G795" s="27">
        <v>15.12</v>
      </c>
      <c r="H795" s="25">
        <f>ROUND(Таблица2[[#This Row],[Предельная Цена за единицу измерения без НДС, включая стоимость тары и доставку, рубли РФ]]*1.2,2)</f>
        <v>18.14</v>
      </c>
      <c r="L795" s="4"/>
      <c r="M795" s="4"/>
    </row>
    <row r="796" spans="1:13" ht="25.5" x14ac:dyDescent="0.25">
      <c r="A796" s="18">
        <v>791</v>
      </c>
      <c r="B796" s="12"/>
      <c r="C796" s="14"/>
      <c r="D796" s="9" t="s">
        <v>1277</v>
      </c>
      <c r="E796" s="9" t="s">
        <v>1269</v>
      </c>
      <c r="F796" s="30" t="s">
        <v>1</v>
      </c>
      <c r="G796" s="38">
        <v>20.16</v>
      </c>
      <c r="H796" s="25">
        <f>ROUND(Таблица2[[#This Row],[Предельная Цена за единицу измерения без НДС, включая стоимость тары и доставку, рубли РФ]]*1.2,2)</f>
        <v>24.19</v>
      </c>
      <c r="L796" s="4"/>
      <c r="M796" s="4"/>
    </row>
    <row r="797" spans="1:13" ht="25.5" x14ac:dyDescent="0.25">
      <c r="A797" s="19">
        <v>792</v>
      </c>
      <c r="B797" s="12"/>
      <c r="C797" s="14"/>
      <c r="D797" s="9" t="s">
        <v>1278</v>
      </c>
      <c r="E797" s="9" t="s">
        <v>1269</v>
      </c>
      <c r="F797" s="25" t="s">
        <v>1</v>
      </c>
      <c r="G797" s="27">
        <v>20.16</v>
      </c>
      <c r="H797" s="25">
        <f>ROUND(Таблица2[[#This Row],[Предельная Цена за единицу измерения без НДС, включая стоимость тары и доставку, рубли РФ]]*1.2,2)</f>
        <v>24.19</v>
      </c>
      <c r="L797" s="4"/>
      <c r="M797" s="4"/>
    </row>
    <row r="798" spans="1:13" ht="25.5" x14ac:dyDescent="0.25">
      <c r="A798" s="18">
        <v>793</v>
      </c>
      <c r="B798" s="12" t="s">
        <v>1006</v>
      </c>
      <c r="C798" s="14" t="s">
        <v>1005</v>
      </c>
      <c r="D798" s="9" t="s">
        <v>1279</v>
      </c>
      <c r="E798" s="9" t="s">
        <v>1269</v>
      </c>
      <c r="F798" s="25" t="s">
        <v>1</v>
      </c>
      <c r="G798" s="27">
        <v>112.33</v>
      </c>
      <c r="H798" s="25">
        <f>ROUND(Таблица2[[#This Row],[Предельная Цена за единицу измерения без НДС, включая стоимость тары и доставку, рубли РФ]]*1.2,2)</f>
        <v>134.80000000000001</v>
      </c>
      <c r="L798" s="4"/>
      <c r="M798" s="4"/>
    </row>
    <row r="799" spans="1:13" ht="25.5" x14ac:dyDescent="0.25">
      <c r="A799" s="19">
        <v>794</v>
      </c>
      <c r="B799" s="12"/>
      <c r="C799" s="14"/>
      <c r="D799" s="9" t="s">
        <v>1280</v>
      </c>
      <c r="E799" s="9" t="s">
        <v>1269</v>
      </c>
      <c r="F799" s="25" t="s">
        <v>1</v>
      </c>
      <c r="G799" s="27">
        <v>9.59</v>
      </c>
      <c r="H799" s="25">
        <f>ROUND(Таблица2[[#This Row],[Предельная Цена за единицу измерения без НДС, включая стоимость тары и доставку, рубли РФ]]*1.2,2)</f>
        <v>11.51</v>
      </c>
      <c r="L799" s="4"/>
      <c r="M799" s="4"/>
    </row>
    <row r="800" spans="1:13" ht="25.5" x14ac:dyDescent="0.25">
      <c r="A800" s="18">
        <v>795</v>
      </c>
      <c r="B800" s="12"/>
      <c r="C800" s="14"/>
      <c r="D800" s="9" t="s">
        <v>1281</v>
      </c>
      <c r="E800" s="9" t="s">
        <v>1269</v>
      </c>
      <c r="F800" s="25" t="s">
        <v>1</v>
      </c>
      <c r="G800" s="27">
        <v>8.73</v>
      </c>
      <c r="H800" s="25">
        <f>ROUND(Таблица2[[#This Row],[Предельная Цена за единицу измерения без НДС, включая стоимость тары и доставку, рубли РФ]]*1.2,2)</f>
        <v>10.48</v>
      </c>
      <c r="L800" s="4"/>
      <c r="M800" s="4"/>
    </row>
    <row r="801" spans="1:13" ht="25.5" x14ac:dyDescent="0.25">
      <c r="A801" s="19">
        <v>796</v>
      </c>
      <c r="B801" s="12"/>
      <c r="C801" s="14"/>
      <c r="D801" s="9" t="s">
        <v>1282</v>
      </c>
      <c r="E801" s="9" t="s">
        <v>1269</v>
      </c>
      <c r="F801" s="25" t="s">
        <v>1</v>
      </c>
      <c r="G801" s="27">
        <v>20.16</v>
      </c>
      <c r="H801" s="25">
        <f>ROUND(Таблица2[[#This Row],[Предельная Цена за единицу измерения без НДС, включая стоимость тары и доставку, рубли РФ]]*1.2,2)</f>
        <v>24.19</v>
      </c>
      <c r="L801" s="4"/>
      <c r="M801" s="4"/>
    </row>
    <row r="802" spans="1:13" ht="25.5" x14ac:dyDescent="0.25">
      <c r="A802" s="18">
        <v>797</v>
      </c>
      <c r="B802" s="12" t="s">
        <v>785</v>
      </c>
      <c r="C802" s="14" t="s">
        <v>951</v>
      </c>
      <c r="D802" s="9" t="s">
        <v>1283</v>
      </c>
      <c r="E802" s="9" t="s">
        <v>1269</v>
      </c>
      <c r="F802" s="25" t="s">
        <v>1</v>
      </c>
      <c r="G802" s="27">
        <v>9.66</v>
      </c>
      <c r="H802" s="25">
        <f>ROUND(Таблица2[[#This Row],[Предельная Цена за единицу измерения без НДС, включая стоимость тары и доставку, рубли РФ]]*1.2,2)</f>
        <v>11.59</v>
      </c>
      <c r="L802" s="4"/>
      <c r="M802" s="4"/>
    </row>
    <row r="803" spans="1:13" ht="38.25" x14ac:dyDescent="0.25">
      <c r="A803" s="19">
        <v>798</v>
      </c>
      <c r="B803" s="20"/>
      <c r="C803" s="21"/>
      <c r="D803" s="9" t="s">
        <v>1272</v>
      </c>
      <c r="E803" s="9" t="s">
        <v>1288</v>
      </c>
      <c r="F803" s="30" t="s">
        <v>1</v>
      </c>
      <c r="G803" s="30">
        <v>170</v>
      </c>
      <c r="H803" s="39">
        <f>ROUND(Таблица2[[#This Row],[Предельная Цена за единицу измерения без НДС, включая стоимость тары и доставку, рубли РФ]]*1.2,2)</f>
        <v>204</v>
      </c>
      <c r="L803" s="4"/>
      <c r="M803" s="4"/>
    </row>
    <row r="804" spans="1:13" ht="25.5" x14ac:dyDescent="0.25">
      <c r="A804" s="18">
        <v>799</v>
      </c>
      <c r="B804" s="12"/>
      <c r="C804" s="14"/>
      <c r="D804" s="9" t="s">
        <v>1284</v>
      </c>
      <c r="E804" s="9" t="s">
        <v>1269</v>
      </c>
      <c r="F804" s="25" t="s">
        <v>1</v>
      </c>
      <c r="G804" s="27">
        <v>25.2</v>
      </c>
      <c r="H804" s="25">
        <f>ROUND(Таблица2[[#This Row],[Предельная Цена за единицу измерения без НДС, включая стоимость тары и доставку, рубли РФ]]*1.2,2)</f>
        <v>30.24</v>
      </c>
      <c r="L804" s="4"/>
      <c r="M804" s="4"/>
    </row>
    <row r="805" spans="1:13" ht="25.5" x14ac:dyDescent="0.25">
      <c r="A805" s="19">
        <v>800</v>
      </c>
      <c r="B805" s="12"/>
      <c r="C805" s="14"/>
      <c r="D805" s="9" t="s">
        <v>1285</v>
      </c>
      <c r="E805" s="9" t="s">
        <v>1269</v>
      </c>
      <c r="F805" s="25" t="s">
        <v>1</v>
      </c>
      <c r="G805" s="27">
        <v>30.24</v>
      </c>
      <c r="H805" s="25">
        <f>ROUND(Таблица2[[#This Row],[Предельная Цена за единицу измерения без НДС, включая стоимость тары и доставку, рубли РФ]]*1.2,2)</f>
        <v>36.29</v>
      </c>
      <c r="L805" s="4"/>
      <c r="M805" s="4"/>
    </row>
    <row r="806" spans="1:13" ht="25.5" x14ac:dyDescent="0.25">
      <c r="A806" s="18">
        <v>801</v>
      </c>
      <c r="B806" s="12"/>
      <c r="C806" s="14"/>
      <c r="D806" s="9" t="s">
        <v>1286</v>
      </c>
      <c r="E806" s="9" t="s">
        <v>1269</v>
      </c>
      <c r="F806" s="25" t="s">
        <v>1</v>
      </c>
      <c r="G806" s="27">
        <v>30.24</v>
      </c>
      <c r="H806" s="25">
        <f>ROUND(Таблица2[[#This Row],[Предельная Цена за единицу измерения без НДС, включая стоимость тары и доставку, рубли РФ]]*1.2,2)</f>
        <v>36.29</v>
      </c>
      <c r="L806" s="4"/>
      <c r="M806" s="4"/>
    </row>
    <row r="807" spans="1:13" ht="25.5" x14ac:dyDescent="0.25">
      <c r="A807" s="19">
        <v>802</v>
      </c>
      <c r="B807" s="12"/>
      <c r="C807" s="14"/>
      <c r="D807" s="9" t="s">
        <v>1287</v>
      </c>
      <c r="E807" s="9" t="s">
        <v>1269</v>
      </c>
      <c r="F807" s="25" t="s">
        <v>1</v>
      </c>
      <c r="G807" s="27">
        <v>30.24</v>
      </c>
      <c r="H807" s="25">
        <f>ROUND(Таблица2[[#This Row],[Предельная Цена за единицу измерения без НДС, включая стоимость тары и доставку, рубли РФ]]*1.2,2)</f>
        <v>36.29</v>
      </c>
      <c r="L807" s="4"/>
      <c r="M807" s="4"/>
    </row>
    <row r="808" spans="1:13" ht="38.25" x14ac:dyDescent="0.25">
      <c r="A808" s="18">
        <v>803</v>
      </c>
      <c r="B808" s="12" t="s">
        <v>953</v>
      </c>
      <c r="C808" s="14" t="s">
        <v>952</v>
      </c>
      <c r="D808" s="9" t="s">
        <v>708</v>
      </c>
      <c r="E808" s="9" t="s">
        <v>1270</v>
      </c>
      <c r="F808" s="25" t="s">
        <v>1</v>
      </c>
      <c r="G808" s="27">
        <v>20.12</v>
      </c>
      <c r="H808" s="25">
        <f>ROUND(Таблица2[[#This Row],[Предельная Цена за единицу измерения без НДС, включая стоимость тары и доставку, рубли РФ]]*1.2,2)</f>
        <v>24.14</v>
      </c>
      <c r="L808" s="4"/>
      <c r="M808" s="4"/>
    </row>
    <row r="809" spans="1:13" ht="25.5" x14ac:dyDescent="0.25">
      <c r="A809" s="19">
        <v>804</v>
      </c>
      <c r="B809" s="12" t="s">
        <v>955</v>
      </c>
      <c r="C809" s="14" t="s">
        <v>954</v>
      </c>
      <c r="D809" s="9" t="s">
        <v>707</v>
      </c>
      <c r="E809" s="9" t="s">
        <v>1270</v>
      </c>
      <c r="F809" s="25" t="s">
        <v>1</v>
      </c>
      <c r="G809" s="27">
        <v>27.87</v>
      </c>
      <c r="H809" s="25">
        <f>ROUND(Таблица2[[#This Row],[Предельная Цена за единицу измерения без НДС, включая стоимость тары и доставку, рубли РФ]]*1.2,2)</f>
        <v>33.44</v>
      </c>
      <c r="L809" s="4"/>
      <c r="M809" s="4"/>
    </row>
    <row r="810" spans="1:13" ht="25.5" x14ac:dyDescent="0.25">
      <c r="A810" s="18">
        <v>805</v>
      </c>
      <c r="B810" s="12"/>
      <c r="C810" s="14"/>
      <c r="D810" s="9" t="s">
        <v>706</v>
      </c>
      <c r="E810" s="9" t="s">
        <v>1270</v>
      </c>
      <c r="F810" s="25" t="s">
        <v>1</v>
      </c>
      <c r="G810" s="27">
        <v>60.48</v>
      </c>
      <c r="H810" s="25">
        <f>ROUND(Таблица2[[#This Row],[Предельная Цена за единицу измерения без НДС, включая стоимость тары и доставку, рубли РФ]]*1.2,2)</f>
        <v>72.58</v>
      </c>
      <c r="L810" s="4"/>
      <c r="M810" s="4"/>
    </row>
    <row r="811" spans="1:13" ht="25.5" x14ac:dyDescent="0.25">
      <c r="A811" s="19">
        <v>806</v>
      </c>
      <c r="B811" s="12"/>
      <c r="C811" s="14"/>
      <c r="D811" s="9" t="s">
        <v>705</v>
      </c>
      <c r="E811" s="9" t="s">
        <v>1270</v>
      </c>
      <c r="F811" s="30" t="s">
        <v>1</v>
      </c>
      <c r="G811" s="38">
        <v>75.599999999999994</v>
      </c>
      <c r="H811" s="25">
        <f>ROUND(Таблица2[[#This Row],[Предельная Цена за единицу измерения без НДС, включая стоимость тары и доставку, рубли РФ]]*1.2,2)</f>
        <v>90.72</v>
      </c>
      <c r="L811" s="4"/>
      <c r="M811" s="4"/>
    </row>
    <row r="812" spans="1:13" ht="25.5" x14ac:dyDescent="0.25">
      <c r="A812" s="18">
        <v>807</v>
      </c>
      <c r="B812" s="12" t="s">
        <v>786</v>
      </c>
      <c r="C812" s="14" t="s">
        <v>956</v>
      </c>
      <c r="D812" s="9" t="s">
        <v>704</v>
      </c>
      <c r="E812" s="9" t="s">
        <v>1270</v>
      </c>
      <c r="F812" s="25" t="s">
        <v>1</v>
      </c>
      <c r="G812" s="27">
        <v>61.93</v>
      </c>
      <c r="H812" s="25">
        <f>ROUND(Таблица2[[#This Row],[Предельная Цена за единицу измерения без НДС, включая стоимость тары и доставку, рубли РФ]]*1.2,2)</f>
        <v>74.319999999999993</v>
      </c>
      <c r="L812" s="4"/>
      <c r="M812" s="4"/>
    </row>
    <row r="813" spans="1:13" ht="25.5" x14ac:dyDescent="0.25">
      <c r="A813" s="19">
        <v>808</v>
      </c>
      <c r="B813" s="12" t="s">
        <v>958</v>
      </c>
      <c r="C813" s="14" t="s">
        <v>957</v>
      </c>
      <c r="D813" s="9" t="s">
        <v>392</v>
      </c>
      <c r="E813" s="9" t="s">
        <v>1270</v>
      </c>
      <c r="F813" s="25" t="s">
        <v>1</v>
      </c>
      <c r="G813" s="27">
        <v>94.07</v>
      </c>
      <c r="H813" s="25">
        <f>ROUND(Таблица2[[#This Row],[Предельная Цена за единицу измерения без НДС, включая стоимость тары и доставку, рубли РФ]]*1.2,2)</f>
        <v>112.88</v>
      </c>
      <c r="L813" s="4"/>
      <c r="M813" s="4"/>
    </row>
    <row r="814" spans="1:13" ht="25.5" x14ac:dyDescent="0.25">
      <c r="A814" s="18">
        <v>809</v>
      </c>
      <c r="B814" s="12"/>
      <c r="C814" s="14"/>
      <c r="D814" s="9" t="s">
        <v>703</v>
      </c>
      <c r="E814" s="9" t="s">
        <v>1270</v>
      </c>
      <c r="F814" s="25" t="s">
        <v>1</v>
      </c>
      <c r="G814" s="27">
        <v>127.01</v>
      </c>
      <c r="H814" s="25">
        <f>ROUND(Таблица2[[#This Row],[Предельная Цена за единицу измерения без НДС, включая стоимость тары и доставку, рубли РФ]]*1.2,2)</f>
        <v>152.41</v>
      </c>
      <c r="L814" s="4"/>
      <c r="M814" s="4"/>
    </row>
    <row r="815" spans="1:13" ht="25.5" x14ac:dyDescent="0.25">
      <c r="A815" s="19">
        <v>810</v>
      </c>
      <c r="B815" s="12" t="s">
        <v>784</v>
      </c>
      <c r="C815" s="14" t="s">
        <v>959</v>
      </c>
      <c r="D815" s="9" t="s">
        <v>702</v>
      </c>
      <c r="E815" s="9" t="s">
        <v>1270</v>
      </c>
      <c r="F815" s="25" t="s">
        <v>1</v>
      </c>
      <c r="G815" s="27">
        <v>122.82</v>
      </c>
      <c r="H815" s="25">
        <f>ROUND(Таблица2[[#This Row],[Предельная Цена за единицу измерения без НДС, включая стоимость тары и доставку, рубли РФ]]*1.2,2)</f>
        <v>147.38</v>
      </c>
      <c r="L815" s="4"/>
      <c r="M815" s="4"/>
    </row>
    <row r="816" spans="1:13" ht="25.5" x14ac:dyDescent="0.25">
      <c r="A816" s="18">
        <v>811</v>
      </c>
      <c r="B816" s="12"/>
      <c r="C816" s="14"/>
      <c r="D816" s="9" t="s">
        <v>701</v>
      </c>
      <c r="E816" s="9" t="s">
        <v>1270</v>
      </c>
      <c r="F816" s="25" t="s">
        <v>1</v>
      </c>
      <c r="G816" s="27">
        <v>174.77</v>
      </c>
      <c r="H816" s="25">
        <f>ROUND(Таблица2[[#This Row],[Предельная Цена за единицу измерения без НДС, включая стоимость тары и доставку, рубли РФ]]*1.2,2)</f>
        <v>209.72</v>
      </c>
      <c r="L816" s="4"/>
      <c r="M816" s="4"/>
    </row>
    <row r="817" spans="1:13" ht="38.25" x14ac:dyDescent="0.25">
      <c r="A817" s="19">
        <v>812</v>
      </c>
      <c r="B817" s="12"/>
      <c r="C817" s="14"/>
      <c r="D817" s="9" t="s">
        <v>310</v>
      </c>
      <c r="E817" s="9" t="s">
        <v>1271</v>
      </c>
      <c r="F817" s="25" t="s">
        <v>1</v>
      </c>
      <c r="G817" s="27">
        <v>223.42</v>
      </c>
      <c r="H817" s="25">
        <f>ROUND(Таблица2[[#This Row],[Предельная Цена за единицу измерения без НДС, включая стоимость тары и доставку, рубли РФ]]*1.2,2)</f>
        <v>268.10000000000002</v>
      </c>
      <c r="L817" s="4"/>
      <c r="M817" s="4"/>
    </row>
    <row r="819" spans="1:13" x14ac:dyDescent="0.25">
      <c r="A819" s="60" t="s">
        <v>1304</v>
      </c>
      <c r="B819" s="60"/>
      <c r="C819" s="60"/>
      <c r="D819" s="60"/>
      <c r="E819" s="60"/>
      <c r="F819" s="60"/>
      <c r="G819" s="60"/>
      <c r="H819" s="60"/>
    </row>
    <row r="820" spans="1:13" ht="33.75" customHeight="1" x14ac:dyDescent="0.25">
      <c r="A820" s="56" t="s">
        <v>1294</v>
      </c>
      <c r="B820" s="56"/>
      <c r="C820" s="56"/>
      <c r="D820" s="56"/>
      <c r="E820" s="57" t="s">
        <v>1295</v>
      </c>
      <c r="F820" s="58"/>
      <c r="G820" s="58"/>
      <c r="H820" s="59"/>
    </row>
    <row r="821" spans="1:13" ht="32.25" customHeight="1" x14ac:dyDescent="0.25">
      <c r="A821" s="45" t="s">
        <v>1296</v>
      </c>
      <c r="B821" s="46"/>
      <c r="C821" s="46"/>
      <c r="D821" s="47"/>
      <c r="E821" s="45" t="s">
        <v>1289</v>
      </c>
      <c r="F821" s="46"/>
      <c r="G821" s="46"/>
      <c r="H821" s="47"/>
    </row>
    <row r="822" spans="1:13" ht="17.25" customHeight="1" x14ac:dyDescent="0.25">
      <c r="A822" s="45" t="s">
        <v>1299</v>
      </c>
      <c r="B822" s="46"/>
      <c r="C822" s="46"/>
      <c r="D822" s="47"/>
      <c r="E822" s="45" t="s">
        <v>1306</v>
      </c>
      <c r="F822" s="46"/>
      <c r="G822" s="46"/>
      <c r="H822" s="47"/>
    </row>
    <row r="823" spans="1:13" ht="17.25" customHeight="1" x14ac:dyDescent="0.25">
      <c r="A823" s="45" t="s">
        <v>1297</v>
      </c>
      <c r="B823" s="46"/>
      <c r="C823" s="46"/>
      <c r="D823" s="47"/>
      <c r="E823" s="48" t="s">
        <v>1298</v>
      </c>
      <c r="F823" s="49"/>
      <c r="G823" s="49"/>
      <c r="H823" s="50"/>
    </row>
    <row r="824" spans="1:13" ht="17.25" customHeight="1" x14ac:dyDescent="0.25">
      <c r="A824" s="45" t="s">
        <v>1300</v>
      </c>
      <c r="B824" s="46"/>
      <c r="C824" s="46"/>
      <c r="D824" s="47"/>
      <c r="E824" s="48" t="s">
        <v>1301</v>
      </c>
      <c r="F824" s="49"/>
      <c r="G824" s="49"/>
      <c r="H824" s="50"/>
    </row>
    <row r="825" spans="1:13" ht="33.75" customHeight="1" x14ac:dyDescent="0.25">
      <c r="A825" s="51" t="s">
        <v>1302</v>
      </c>
      <c r="B825" s="52"/>
      <c r="C825" s="52"/>
      <c r="D825" s="53"/>
      <c r="E825" s="45" t="s">
        <v>1303</v>
      </c>
      <c r="F825" s="46"/>
      <c r="G825" s="46"/>
      <c r="H825" s="47"/>
    </row>
    <row r="826" spans="1:13" ht="66" customHeight="1" x14ac:dyDescent="0.25">
      <c r="A826" s="43" t="s">
        <v>1305</v>
      </c>
      <c r="B826" s="44"/>
      <c r="C826" s="44"/>
      <c r="D826" s="44"/>
      <c r="E826" s="44"/>
      <c r="F826" s="44"/>
      <c r="G826" s="44"/>
      <c r="H826" s="44"/>
    </row>
  </sheetData>
  <mergeCells count="16">
    <mergeCell ref="D1:E1"/>
    <mergeCell ref="E3:G3"/>
    <mergeCell ref="A820:D820"/>
    <mergeCell ref="E820:H820"/>
    <mergeCell ref="A819:H819"/>
    <mergeCell ref="A821:D821"/>
    <mergeCell ref="E821:H821"/>
    <mergeCell ref="A823:D823"/>
    <mergeCell ref="E823:H823"/>
    <mergeCell ref="A822:D822"/>
    <mergeCell ref="E822:H822"/>
    <mergeCell ref="A826:H826"/>
    <mergeCell ref="A824:D824"/>
    <mergeCell ref="E824:H824"/>
    <mergeCell ref="A825:D825"/>
    <mergeCell ref="E825:H825"/>
  </mergeCells>
  <pageMargins left="0.23622047244094491" right="0.23622047244094491" top="0.28999999999999998" bottom="0.17" header="0.31496062992125984" footer="0.19"/>
  <pageSetup paperSize="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2020-10-05T04:37:04Z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